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tabRatio="959" activeTab="1"/>
  </bookViews>
  <sheets>
    <sheet name="Свод итог" sheetId="30" r:id="rId1"/>
    <sheet name="итоговый" sheetId="25" r:id="rId2"/>
    <sheet name="Свод инф откр" sheetId="31" r:id="rId3"/>
    <sheet name="инф откр" sheetId="26" r:id="rId4"/>
    <sheet name="Свод качество" sheetId="32" r:id="rId5"/>
    <sheet name="Качество" sheetId="27" r:id="rId6"/>
    <sheet name="Cвод доступность" sheetId="33" r:id="rId7"/>
    <sheet name="Доступность" sheetId="28" r:id="rId8"/>
    <sheet name="Свод компет" sheetId="34" r:id="rId9"/>
    <sheet name="Компетентность" sheetId="29" r:id="rId10"/>
    <sheet name="Димитровград" sheetId="1" r:id="rId11"/>
    <sheet name="Вешкаймский р-н" sheetId="2" r:id="rId12"/>
    <sheet name="г.Новоульяновск" sheetId="3" r:id="rId13"/>
    <sheet name="Карсунский р-н" sheetId="4" r:id="rId14"/>
    <sheet name="Кузоватовский р-н" sheetId="5" r:id="rId15"/>
    <sheet name="Майнский р-н" sheetId="6" r:id="rId16"/>
    <sheet name="Николаевский р-н" sheetId="7" r:id="rId17"/>
    <sheet name="Новомалыклинский р-н" sheetId="8" r:id="rId18"/>
    <sheet name="Новоспасский р-н" sheetId="9" r:id="rId19"/>
    <sheet name="Павловский р-н" sheetId="10" r:id="rId20"/>
    <sheet name="Радищевский  р-н" sheetId="11" r:id="rId21"/>
    <sheet name="Старокулаткинский р-н" sheetId="12" r:id="rId22"/>
    <sheet name="Старомаинский р-н" sheetId="13" r:id="rId23"/>
    <sheet name="Сурский р-н" sheetId="14" r:id="rId24"/>
    <sheet name="Тереньгульский р-н" sheetId="15" r:id="rId25"/>
    <sheet name="Ульяновский р-н" sheetId="16" r:id="rId26"/>
    <sheet name="Цильнинский р-н" sheetId="17" r:id="rId27"/>
    <sheet name="г.Ульяновск" sheetId="18" r:id="rId28"/>
    <sheet name="Чердаклинский р-н" sheetId="19" r:id="rId29"/>
    <sheet name="Сенгилеевский р-н" sheetId="20" r:id="rId30"/>
    <sheet name="Барышский р-н" sheetId="21" r:id="rId31"/>
    <sheet name="Мелекесский р-н" sheetId="22" r:id="rId32"/>
    <sheet name="Инзенский р-н" sheetId="23" r:id="rId33"/>
    <sheet name="Базарносызганский р-н" sheetId="24" r:id="rId34"/>
  </sheets>
  <calcPr calcId="145621"/>
</workbook>
</file>

<file path=xl/calcChain.xml><?xml version="1.0" encoding="utf-8"?>
<calcChain xmlns="http://schemas.openxmlformats.org/spreadsheetml/2006/main">
  <c r="C108" i="29"/>
  <c r="C108" i="28"/>
  <c r="C108" i="27"/>
  <c r="C108" i="26"/>
  <c r="C108" i="25"/>
  <c r="K3" i="3"/>
  <c r="K6" i="9"/>
  <c r="K5"/>
  <c r="K4"/>
  <c r="K3"/>
  <c r="K3" i="24"/>
  <c r="K44" i="18"/>
  <c r="K43"/>
  <c r="K42"/>
  <c r="K40"/>
  <c r="K39"/>
  <c r="K37"/>
  <c r="K36"/>
  <c r="K34"/>
  <c r="K32"/>
  <c r="K31"/>
  <c r="K30"/>
  <c r="K27"/>
  <c r="K26"/>
  <c r="K24"/>
  <c r="K23"/>
  <c r="K22"/>
  <c r="K21"/>
  <c r="K20"/>
  <c r="K19"/>
  <c r="K18"/>
  <c r="K17"/>
  <c r="K16"/>
  <c r="K15"/>
  <c r="K13"/>
  <c r="K12"/>
  <c r="K11"/>
  <c r="K10"/>
  <c r="K8"/>
  <c r="K7"/>
  <c r="K6"/>
  <c r="K5"/>
  <c r="K4"/>
  <c r="K3"/>
  <c r="K3" i="21"/>
  <c r="K3" i="5"/>
  <c r="K4" i="16"/>
  <c r="K3"/>
  <c r="K5" i="23"/>
  <c r="K4"/>
  <c r="K3"/>
  <c r="K4" i="10"/>
  <c r="K3"/>
  <c r="K3" i="20"/>
  <c r="K12" i="1"/>
  <c r="K11"/>
  <c r="K10"/>
  <c r="K8"/>
  <c r="K5"/>
  <c r="K4"/>
  <c r="K5" i="2"/>
  <c r="K4"/>
  <c r="K3"/>
  <c r="K3" i="13"/>
  <c r="K4" i="7"/>
  <c r="K3"/>
  <c r="K3" i="11"/>
  <c r="K3" i="4"/>
  <c r="K4"/>
  <c r="K6" i="6"/>
  <c r="K4"/>
  <c r="K3"/>
  <c r="H6" i="23"/>
  <c r="G6"/>
  <c r="F6"/>
  <c r="E6"/>
  <c r="D6"/>
  <c r="H8" i="22"/>
  <c r="G8"/>
  <c r="F8"/>
  <c r="E8"/>
  <c r="D8"/>
  <c r="H5" i="21"/>
  <c r="G5"/>
  <c r="F5"/>
  <c r="E5"/>
  <c r="D5"/>
  <c r="H5" i="20"/>
  <c r="G5"/>
  <c r="F5"/>
  <c r="E5"/>
  <c r="D5"/>
  <c r="H8" i="19"/>
  <c r="G8"/>
  <c r="F8"/>
  <c r="E8"/>
  <c r="D8"/>
  <c r="H45" i="18"/>
  <c r="G45"/>
  <c r="F45"/>
  <c r="E45"/>
  <c r="D45"/>
  <c r="H8" i="17"/>
  <c r="G8"/>
  <c r="F8"/>
  <c r="E8"/>
  <c r="D8"/>
  <c r="H5" i="16"/>
  <c r="G5"/>
  <c r="F5"/>
  <c r="E5"/>
  <c r="D5"/>
  <c r="H5" i="14"/>
  <c r="G5"/>
  <c r="F5"/>
  <c r="E5"/>
  <c r="D5"/>
  <c r="H5" i="10"/>
  <c r="G5"/>
  <c r="F5"/>
  <c r="E5"/>
  <c r="D5"/>
  <c r="H7" i="9"/>
  <c r="G7"/>
  <c r="F7"/>
  <c r="E7"/>
  <c r="D7"/>
  <c r="G5" i="8"/>
  <c r="F5"/>
  <c r="E5"/>
  <c r="D5"/>
  <c r="C5"/>
  <c r="H5" i="7"/>
  <c r="G5"/>
  <c r="F5"/>
  <c r="E5"/>
  <c r="D5"/>
  <c r="H7" i="6"/>
  <c r="G7"/>
  <c r="F7"/>
  <c r="E7"/>
  <c r="D7"/>
  <c r="H5" i="4"/>
  <c r="G5"/>
  <c r="F5"/>
  <c r="E5"/>
  <c r="D5"/>
  <c r="H5" i="3"/>
  <c r="G5"/>
  <c r="F5"/>
  <c r="E5"/>
  <c r="D5"/>
  <c r="H6" i="2"/>
  <c r="G6"/>
  <c r="F6"/>
  <c r="E6"/>
  <c r="D6"/>
  <c r="H13" i="1"/>
  <c r="G13"/>
  <c r="F13"/>
  <c r="E13"/>
  <c r="D13"/>
</calcChain>
</file>

<file path=xl/sharedStrings.xml><?xml version="1.0" encoding="utf-8"?>
<sst xmlns="http://schemas.openxmlformats.org/spreadsheetml/2006/main" count="1502" uniqueCount="132">
  <si>
    <t>№п/п</t>
  </si>
  <si>
    <t>Итоговое значение  (по 4 показателям)</t>
  </si>
  <si>
    <t>Информ. откр.</t>
  </si>
  <si>
    <t>Качество обр.</t>
  </si>
  <si>
    <t>Доступность условий</t>
  </si>
  <si>
    <t>Компетен. педагогов</t>
  </si>
  <si>
    <t>ИТОГО:</t>
  </si>
  <si>
    <t>образовательная организация</t>
  </si>
  <si>
    <t>№ 2 «Василёк»</t>
  </si>
  <si>
    <t>№4 «Аленушка»</t>
  </si>
  <si>
    <t>№ 16 «Крепыш»</t>
  </si>
  <si>
    <t>№ 17 «Ягодка»</t>
  </si>
  <si>
    <t>№ 6 «Автошка»</t>
  </si>
  <si>
    <t> № 9 «Улыбка»</t>
  </si>
  <si>
    <t> № 8 «Рябинушка</t>
  </si>
  <si>
    <t> №15 «Золотой ключик»</t>
  </si>
  <si>
    <t>№ 10 «Ёлочка»</t>
  </si>
  <si>
    <t>№ 7 «Мечта»</t>
  </si>
  <si>
    <t>МДОУ Чуфаровский д/с «Сказка»</t>
  </si>
  <si>
    <t>МДОУ Ермоловский д/с «Василек»</t>
  </si>
  <si>
    <t>МДОУ Бекетовский д/с «Колосок»</t>
  </si>
  <si>
    <t>МДОУ д/с «Бригантина»</t>
  </si>
  <si>
    <t>МДОУ Меловской д/с «Малыш»</t>
  </si>
  <si>
    <t>МКДОУ д/с №6«Белоснежка»</t>
  </si>
  <si>
    <t>МБДОУ Меловской д/с «Теремок»р.п.Языково</t>
  </si>
  <si>
    <t>МБДОУ д/с №1«Светлячок» р.п.Кузоватово</t>
  </si>
  <si>
    <t>МДОУ Абрамовский д/с «Солнышко»</t>
  </si>
  <si>
    <t>МДОУ Репьёвский д/с "Колосок"</t>
  </si>
  <si>
    <t>МДОУ Тагайский д/с "Алёнушка"</t>
  </si>
  <si>
    <t>МДОУ Подлесненский д/с «Солнышко»</t>
  </si>
  <si>
    <t xml:space="preserve">МБДОУ Николаевский д/с </t>
  </si>
  <si>
    <t xml:space="preserve">МДОУ Канадейский д/с </t>
  </si>
  <si>
    <t>МОУ  Новомалыклинский д/с «Солнышко»</t>
  </si>
  <si>
    <t>МОУ Новомалыклинский д/с "Сказка"</t>
  </si>
  <si>
    <t>МКДОУ  Новоспасский №1 д/с</t>
  </si>
  <si>
    <t>МКДОУ  Садовскии д/с</t>
  </si>
  <si>
    <t>МКДОУ Троицко-Сунгурскии д/с</t>
  </si>
  <si>
    <t>МБДОУ  Павловский д/с №3 "Колосок"</t>
  </si>
  <si>
    <t>МБДОУ Павловский д/с №4</t>
  </si>
  <si>
    <t>МДОУ  Радищевский д/с №1</t>
  </si>
  <si>
    <t>ДОУ  №1 "Гульчачак"</t>
  </si>
  <si>
    <t>МДОУ  Старомайнский д/с №5</t>
  </si>
  <si>
    <t>МДОУ д/с «Солнышко»  р.п. Сурское</t>
  </si>
  <si>
    <t>МДОУ Лавинский  д/с</t>
  </si>
  <si>
    <t>МДОУ Тереньгульский д/с "Колосок"</t>
  </si>
  <si>
    <t>МДОУ  Ишеевский д/с общеразвивающего вида «Ромашка»</t>
  </si>
  <si>
    <t>МДОУ Большеключищенский д/с «Золотой ключик»</t>
  </si>
  <si>
    <t>МДОУ  Большенагаткинский д/с общеразвивающего вида «Ромашка»</t>
  </si>
  <si>
    <t>МДОУ  Большенагаткинский д/с «Сказка»</t>
  </si>
  <si>
    <t>МДОУ  Большенагаткинский д/с «Берёзка»</t>
  </si>
  <si>
    <t>МДОУ  Верхнетимерсянский д/с «Кукушечка»</t>
  </si>
  <si>
    <t>МДОУ  Елховоозерский д/с «Солнышко»</t>
  </si>
  <si>
    <t>МБДОУ д/с №1 "Олимпик"</t>
  </si>
  <si>
    <t>МБДОУ д/с №9 "Земляничная поляна"</t>
  </si>
  <si>
    <t>МБДОУ д/с №18 "Алёнушка"</t>
  </si>
  <si>
    <t>МБДОУ д/с №52</t>
  </si>
  <si>
    <t>МБДОУ Центр развития ребенка-д/с №62 "Ягодка"</t>
  </si>
  <si>
    <t>МБДОУ д/с №64 "Золотой Ключик"</t>
  </si>
  <si>
    <t>МБДОУ д/с №75 "Солнышко"</t>
  </si>
  <si>
    <t>МБДОУ д/с №83</t>
  </si>
  <si>
    <t>МБДОУ д/с №90 "Медвежонок"</t>
  </si>
  <si>
    <t>МБДОУ д/с №106</t>
  </si>
  <si>
    <t>МБДОУ д/с №119</t>
  </si>
  <si>
    <t>МБДОУ д/с №125 "Рябинка"</t>
  </si>
  <si>
    <t>МБДОУ д/с №135</t>
  </si>
  <si>
    <t>МБДОУ "Центр развития ребёнка- д/с №142 Росинка"</t>
  </si>
  <si>
    <t>МБДОУ д/с №150 "Чебурашка"</t>
  </si>
  <si>
    <t>МБДОУ д/с №155 "Жар-птица"</t>
  </si>
  <si>
    <t>МБДОУ д/с №167 "Ладушки"</t>
  </si>
  <si>
    <t>МБДОУ д/с №171 "Изюминка"</t>
  </si>
  <si>
    <t>МАДОУ-Центр развития ребёнка д/с №178 "Облачко"</t>
  </si>
  <si>
    <t>МБДОУ д/с №185</t>
  </si>
  <si>
    <t>МБДОУ д/с №197 "Русалочка"</t>
  </si>
  <si>
    <t>МБДОУ д/с №224 "Семицветик"</t>
  </si>
  <si>
    <t>МБДОУ д/с №226 "Капитошка"</t>
  </si>
  <si>
    <t>МБДОУ д/с №233 "Берёзка"</t>
  </si>
  <si>
    <t>МБДОУ Центр развития ребёнка-д/с №242 "Садко"</t>
  </si>
  <si>
    <t>МБОУ ОШ №8  Н.В. Пономарёвой</t>
  </si>
  <si>
    <t>МБОУ СОШ №70</t>
  </si>
  <si>
    <t>МБДОУ-Центр развития ребенка- д/с №8</t>
  </si>
  <si>
    <t>МБДОУ д/с №16 "Карасик"</t>
  </si>
  <si>
    <t>МБДОУ д/с №54</t>
  </si>
  <si>
    <t>МАОУ "Авторский лицей Эдварса  №90"</t>
  </si>
  <si>
    <t>МБДОУ д/с №101</t>
  </si>
  <si>
    <t>МБДОУ д/с №110 "Мальвина"</t>
  </si>
  <si>
    <t>МБДОУ д/с №162 "Сказка"</t>
  </si>
  <si>
    <t>МБДОУд/с №170</t>
  </si>
  <si>
    <t>МБДОУ д/с №175</t>
  </si>
  <si>
    <t>МБДОУ д/с №183</t>
  </si>
  <si>
    <t>МБДОУ д/с №190 "Родничок"</t>
  </si>
  <si>
    <t>МАОУ НОШ №200</t>
  </si>
  <si>
    <t>МБДОУ д/с №209</t>
  </si>
  <si>
    <t>МБДОУ д/с №217 "Лесовичок"</t>
  </si>
  <si>
    <t>МБДОУ-Центр развития ребенка- д/с №221</t>
  </si>
  <si>
    <t>не д/с</t>
  </si>
  <si>
    <t>МДОУ  Архангельский д/с  «Антошка»</t>
  </si>
  <si>
    <t>МДОУ Татарско-Калмаюрский д/с  «Ляйсан»</t>
  </si>
  <si>
    <t>МДОУ Октябрьский д/с «Василёк »</t>
  </si>
  <si>
    <t>МДОУ Мирновский д/с "Петушок"</t>
  </si>
  <si>
    <t>МДОУ  Чердаклинский д/с №1 «Радуга»</t>
  </si>
  <si>
    <t>МДОУ Сенгилеевский д/с «Берёзка »</t>
  </si>
  <si>
    <t>МДОУ Сенгилеевский д/с«Солнышко»</t>
  </si>
  <si>
    <t xml:space="preserve">МДОУ д/с  № 2 «Звёздочка» муниципального образования «Барышский район» </t>
  </si>
  <si>
    <t xml:space="preserve">МДОУ д/с  № 4 «Незабудка» муниципального образования «Барышский район» </t>
  </si>
  <si>
    <t>МДОУ д/с «Тополек» р.п. Новая Майна</t>
  </si>
  <si>
    <t>МДОУ д/с   «Василек» р.п. Мулловка</t>
  </si>
  <si>
    <t>МДОУ д/с    «Солнышко» с. Александровка</t>
  </si>
  <si>
    <t>МДОУ  д/с   «Дивный сад» п. Дивный</t>
  </si>
  <si>
    <t>МДОУ  д/с  «Солнышко» с. Рязаново</t>
  </si>
  <si>
    <t>МДОУ д/с  №1 «Колобок»</t>
  </si>
  <si>
    <t>МДОУ д/с №4 «Черёмушки» г. Инза</t>
  </si>
  <si>
    <t>МДОУ Труслейский детский сад «Теремок»</t>
  </si>
  <si>
    <t>МКДОУ д/с  №2 «Сосенка» р.п.Базарный Сызган</t>
  </si>
  <si>
    <t>кол-во проголосовавших</t>
  </si>
  <si>
    <t>кол-во обучающихся</t>
  </si>
  <si>
    <t>кол-во непроголосовавших</t>
  </si>
  <si>
    <t>% проголосовавших</t>
  </si>
  <si>
    <t>проголос</t>
  </si>
  <si>
    <t>непрогол</t>
  </si>
  <si>
    <t>?нет</t>
  </si>
  <si>
    <t>?</t>
  </si>
  <si>
    <t>прогол</t>
  </si>
  <si>
    <t>непрог</t>
  </si>
  <si>
    <t>прог</t>
  </si>
  <si>
    <t>МКДОУ Фабрично-Выселковский д/с</t>
  </si>
  <si>
    <t>???</t>
  </si>
  <si>
    <t>Сводный показатель удовлетворенности потребителей качеством образовательной деятельности в дошкольных образовательных организациях</t>
  </si>
  <si>
    <t>Приложение №2</t>
  </si>
  <si>
    <t>Оценка удовлетворенности потребителей качеством образования  в дошкольных образовательных организациях</t>
  </si>
  <si>
    <t>Оценка удовлетворенности потребителей комфортностью условий,  в которых осуществляется образовательная деятельность,  в дошкольных образовательных организациях</t>
  </si>
  <si>
    <t>Оценка удовлетворенности потребителей доброжелательностью, вежливостью, компетентностью работников  в дошкольных образовательных организациях</t>
  </si>
  <si>
    <t>Оценка удовлетворенности потребителей открытостью и доступностью информации в дошкольных образовательных организациях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</si>
</sst>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rebuchet MS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E3E3E"/>
      <name val="Trebuchet MS"/>
      <family val="2"/>
      <charset val="204"/>
    </font>
    <font>
      <sz val="11"/>
      <name val="Calibri"/>
      <family val="2"/>
      <charset val="204"/>
      <scheme val="minor"/>
    </font>
    <font>
      <b/>
      <i/>
      <sz val="15"/>
      <color rgb="FF3E3E3E"/>
      <name val="Trebuchet MS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 wrapText="1"/>
    </xf>
    <xf numFmtId="0" fontId="10" fillId="3" borderId="3" xfId="0" applyFont="1" applyFill="1" applyBorder="1"/>
    <xf numFmtId="0" fontId="4" fillId="3" borderId="4" xfId="0" applyFont="1" applyFill="1" applyBorder="1"/>
    <xf numFmtId="0" fontId="10" fillId="3" borderId="5" xfId="0" applyNumberFormat="1" applyFont="1" applyFill="1" applyBorder="1" applyAlignment="1">
      <alignment horizontal="center"/>
    </xf>
    <xf numFmtId="0" fontId="10" fillId="3" borderId="6" xfId="0" applyFont="1" applyFill="1" applyBorder="1"/>
    <xf numFmtId="2" fontId="10" fillId="3" borderId="7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right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9.1666853163356862E-2"/>
          <c:y val="0.2264808362369338"/>
          <c:w val="0.64166797214349802"/>
          <c:h val="0.66898954703832758"/>
        </c:manualLayout>
      </c:layout>
      <c:pie3DChart>
        <c:varyColors val="1"/>
        <c:ser>
          <c:idx val="0"/>
          <c:order val="0"/>
          <c:dPt>
            <c:idx val="0"/>
            <c:explosion val="47"/>
          </c:dPt>
          <c:dPt>
            <c:idx val="1"/>
          </c:dPt>
          <c:dLbls>
            <c:showPercent val="1"/>
          </c:dLbls>
          <c:cat>
            <c:strRef>
              <c:f>Димитровград!$Q$5:$Q$6</c:f>
              <c:strCache>
                <c:ptCount val="2"/>
                <c:pt idx="0">
                  <c:v>прогол</c:v>
                </c:pt>
                <c:pt idx="1">
                  <c:v>непрогол</c:v>
                </c:pt>
              </c:strCache>
            </c:strRef>
          </c:cat>
          <c:val>
            <c:numRef>
              <c:f>Димитровград!$R$5:$R$6</c:f>
              <c:numCache>
                <c:formatCode>General</c:formatCode>
                <c:ptCount val="2"/>
                <c:pt idx="0">
                  <c:v>67</c:v>
                </c:pt>
                <c:pt idx="1">
                  <c:v>45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735191637630664"/>
          <c:w val="0.15625031789208554"/>
          <c:h val="0.1672473867595819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8.7500178019567915E-2"/>
          <c:y val="0.22222297574522484"/>
          <c:w val="0.65000132243107589"/>
          <c:h val="0.6736133952277128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'Радищевский  р-н'!$Q$4:$Q$5</c:f>
              <c:strCache>
                <c:ptCount val="2"/>
                <c:pt idx="0">
                  <c:v>проголос</c:v>
                </c:pt>
                <c:pt idx="1">
                  <c:v>непрогол</c:v>
                </c:pt>
              </c:strCache>
            </c:strRef>
          </c:cat>
          <c:val>
            <c:numRef>
              <c:f>'Радищевский  р-н'!$R$4:$R$5</c:f>
              <c:numCache>
                <c:formatCode>General</c:formatCode>
                <c:ptCount val="2"/>
                <c:pt idx="0">
                  <c:v>72</c:v>
                </c:pt>
                <c:pt idx="1">
                  <c:v>63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56960574546219"/>
          <c:w val="0.15625031789208554"/>
          <c:h val="0.16666723180891863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25628477690288715"/>
          <c:y val="4.166666666666667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5416840447673434E-2"/>
          <c:y val="0.22222297574522484"/>
          <c:w val="0.65208466000297038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'Старомаинский р-н'!$Q$4:$Q$5</c:f>
              <c:strCache>
                <c:ptCount val="2"/>
                <c:pt idx="0">
                  <c:v>прогол</c:v>
                </c:pt>
                <c:pt idx="1">
                  <c:v>непрогол</c:v>
                </c:pt>
              </c:strCache>
            </c:strRef>
          </c:cat>
          <c:val>
            <c:numRef>
              <c:f>'Старомаинский р-н'!$R$4:$R$5</c:f>
              <c:numCache>
                <c:formatCode>General</c:formatCode>
                <c:ptCount val="2"/>
                <c:pt idx="0">
                  <c:v>36</c:v>
                </c:pt>
                <c:pt idx="1">
                  <c:v>90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56960574546219"/>
          <c:w val="0.15625031789208554"/>
          <c:h val="0.16666723180891863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5000132243107589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'Ульяновский р-н'!$Q$3:$Q$4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'Ульяновский р-н'!$R$3:$R$4</c:f>
              <c:numCache>
                <c:formatCode>General</c:formatCode>
                <c:ptCount val="2"/>
                <c:pt idx="0">
                  <c:v>129</c:v>
                </c:pt>
                <c:pt idx="1">
                  <c:v>36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333338080521811"/>
          <c:y val="4.1666807952229656E-2"/>
          <c:w val="0.40208415137563347"/>
          <c:h val="0.42708478151035395"/>
        </c:manualLayout>
      </c:layout>
      <c:barChart>
        <c:barDir val="col"/>
        <c:grouping val="clustered"/>
        <c:ser>
          <c:idx val="0"/>
          <c:order val="0"/>
          <c:tx>
            <c:strRef>
              <c:f>'Ульяновский р-н'!$C$3</c:f>
              <c:strCache>
                <c:ptCount val="1"/>
                <c:pt idx="0">
                  <c:v>МДОУ  Ишеевский д/с общеразвивающего вида «Ромашка»</c:v>
                </c:pt>
              </c:strCache>
            </c:strRef>
          </c:tx>
          <c:cat>
            <c:strRef>
              <c:f>'Ульяновский р-н'!$D$2:$L$2</c:f>
              <c:strCache>
                <c:ptCount val="9"/>
                <c:pt idx="0">
                  <c:v>Итоговое значение  (по 4 показателям)</c:v>
                </c:pt>
                <c:pt idx="1">
                  <c:v>Информ. откр.</c:v>
                </c:pt>
                <c:pt idx="2">
                  <c:v>Качество обр.</c:v>
                </c:pt>
                <c:pt idx="3">
                  <c:v>Доступность условий</c:v>
                </c:pt>
                <c:pt idx="4">
                  <c:v>Компетен. педагогов</c:v>
                </c:pt>
                <c:pt idx="5">
                  <c:v>кол-во проголосовавших</c:v>
                </c:pt>
                <c:pt idx="6">
                  <c:v>кол-во обучающихся</c:v>
                </c:pt>
                <c:pt idx="7">
                  <c:v>кол-во непроголосовавших</c:v>
                </c:pt>
                <c:pt idx="8">
                  <c:v>% проголосовавших</c:v>
                </c:pt>
              </c:strCache>
            </c:strRef>
          </c:cat>
          <c:val>
            <c:numRef>
              <c:f>'Ульяновский р-н'!$D$3:$L$3</c:f>
              <c:numCache>
                <c:formatCode>General</c:formatCode>
                <c:ptCount val="9"/>
                <c:pt idx="0">
                  <c:v>74.25</c:v>
                </c:pt>
                <c:pt idx="1">
                  <c:v>75</c:v>
                </c:pt>
                <c:pt idx="2">
                  <c:v>75</c:v>
                </c:pt>
                <c:pt idx="3">
                  <c:v>74</c:v>
                </c:pt>
                <c:pt idx="4">
                  <c:v>73</c:v>
                </c:pt>
                <c:pt idx="5">
                  <c:v>159</c:v>
                </c:pt>
                <c:pt idx="6">
                  <c:v>170</c:v>
                </c:pt>
                <c:pt idx="7">
                  <c:v>11</c:v>
                </c:pt>
                <c:pt idx="8">
                  <c:v>73</c:v>
                </c:pt>
              </c:numCache>
            </c:numRef>
          </c:val>
        </c:ser>
        <c:ser>
          <c:idx val="1"/>
          <c:order val="1"/>
          <c:tx>
            <c:strRef>
              <c:f>'Ульяновский р-н'!$C$4</c:f>
              <c:strCache>
                <c:ptCount val="1"/>
                <c:pt idx="0">
                  <c:v>МДОУ Большеключищенский д/с «Золотой ключик»</c:v>
                </c:pt>
              </c:strCache>
            </c:strRef>
          </c:tx>
          <c:cat>
            <c:strRef>
              <c:f>'Ульяновский р-н'!$D$2:$L$2</c:f>
              <c:strCache>
                <c:ptCount val="9"/>
                <c:pt idx="0">
                  <c:v>Итоговое значение  (по 4 показателям)</c:v>
                </c:pt>
                <c:pt idx="1">
                  <c:v>Информ. откр.</c:v>
                </c:pt>
                <c:pt idx="2">
                  <c:v>Качество обр.</c:v>
                </c:pt>
                <c:pt idx="3">
                  <c:v>Доступность условий</c:v>
                </c:pt>
                <c:pt idx="4">
                  <c:v>Компетен. педагогов</c:v>
                </c:pt>
                <c:pt idx="5">
                  <c:v>кол-во проголосовавших</c:v>
                </c:pt>
                <c:pt idx="6">
                  <c:v>кол-во обучающихся</c:v>
                </c:pt>
                <c:pt idx="7">
                  <c:v>кол-во непроголосовавших</c:v>
                </c:pt>
                <c:pt idx="8">
                  <c:v>% проголосовавших</c:v>
                </c:pt>
              </c:strCache>
            </c:strRef>
          </c:cat>
          <c:val>
            <c:numRef>
              <c:f>'Ульяновский р-н'!$D$4:$L$4</c:f>
              <c:numCache>
                <c:formatCode>General</c:formatCode>
                <c:ptCount val="9"/>
                <c:pt idx="0">
                  <c:v>66.5</c:v>
                </c:pt>
                <c:pt idx="1">
                  <c:v>66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135</c:v>
                </c:pt>
                <c:pt idx="6">
                  <c:v>165</c:v>
                </c:pt>
                <c:pt idx="7">
                  <c:v>30</c:v>
                </c:pt>
                <c:pt idx="8">
                  <c:v>78</c:v>
                </c:pt>
              </c:numCache>
            </c:numRef>
          </c:val>
        </c:ser>
        <c:axId val="91343488"/>
        <c:axId val="91353472"/>
      </c:barChart>
      <c:catAx>
        <c:axId val="91343488"/>
        <c:scaling>
          <c:orientation val="minMax"/>
        </c:scaling>
        <c:axPos val="b"/>
        <c:numFmt formatCode="General" sourceLinked="1"/>
        <c:tickLblPos val="nextTo"/>
        <c:crossAx val="91353472"/>
        <c:crosses val="autoZero"/>
        <c:auto val="1"/>
        <c:lblAlgn val="ctr"/>
        <c:lblOffset val="100"/>
      </c:catAx>
      <c:valAx>
        <c:axId val="91353472"/>
        <c:scaling>
          <c:orientation val="minMax"/>
        </c:scaling>
        <c:axPos val="l"/>
        <c:majorGridlines/>
        <c:numFmt formatCode="General" sourceLinked="1"/>
        <c:tickLblPos val="nextTo"/>
        <c:crossAx val="9134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66802300623174"/>
          <c:y val="0.27083425168949277"/>
          <c:w val="0.31666731092796008"/>
          <c:h val="0.38889020755414344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479179848591814"/>
          <c:h val="0.6736133952277128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г.Ульяновск!$Q$7:$Q$8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г.Ульяновск!$R$7:$R$8</c:f>
              <c:numCache>
                <c:formatCode>General</c:formatCode>
                <c:ptCount val="2"/>
                <c:pt idx="0">
                  <c:v>64</c:v>
                </c:pt>
                <c:pt idx="1">
                  <c:v>357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8.3333502875778967E-2"/>
          <c:y val="0.22145366135526154"/>
          <c:w val="0.65625133514675937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'Сенгилеевский р-н'!$Q$5:$Q$6</c:f>
              <c:strCache>
                <c:ptCount val="2"/>
                <c:pt idx="0">
                  <c:v>прогол</c:v>
                </c:pt>
                <c:pt idx="1">
                  <c:v>непрогол</c:v>
                </c:pt>
              </c:strCache>
            </c:strRef>
          </c:cat>
          <c:val>
            <c:numRef>
              <c:f>'Сенгилеевский р-н'!$R$5:$R$6</c:f>
              <c:numCache>
                <c:formatCode>General</c:formatCode>
                <c:ptCount val="2"/>
                <c:pt idx="0">
                  <c:v>45</c:v>
                </c:pt>
                <c:pt idx="1">
                  <c:v>143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404924383860675"/>
          <c:w val="0.15625031789208554"/>
          <c:h val="0.16609024601644615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625021616661817"/>
          <c:y val="0.2264808362369338"/>
          <c:w val="0.64166797214349802"/>
          <c:h val="0.66898954703832758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'Барышский р-н'!$Q$5:$Q$6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'Барышский р-н'!$R$5:$R$6</c:f>
              <c:numCache>
                <c:formatCode>General</c:formatCode>
                <c:ptCount val="2"/>
                <c:pt idx="0">
                  <c:v>100</c:v>
                </c:pt>
                <c:pt idx="1">
                  <c:v>77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735191637630664"/>
          <c:w val="0.12708359188556292"/>
          <c:h val="0.1672473867595819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8.3333502875778967E-2"/>
          <c:y val="0.22145366135526154"/>
          <c:w val="0.65625133514675937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'Инзенский р-н'!$Q$5:$Q$6</c:f>
              <c:strCache>
                <c:ptCount val="2"/>
                <c:pt idx="0">
                  <c:v>прогол</c:v>
                </c:pt>
                <c:pt idx="1">
                  <c:v>непрогол</c:v>
                </c:pt>
              </c:strCache>
            </c:strRef>
          </c:cat>
          <c:val>
            <c:numRef>
              <c:f>'Инзенский р-н'!$R$5:$R$6</c:f>
              <c:numCache>
                <c:formatCode>General</c:formatCode>
                <c:ptCount val="2"/>
                <c:pt idx="0">
                  <c:v>34</c:v>
                </c:pt>
                <c:pt idx="1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404924383860675"/>
          <c:w val="0.15625031789208554"/>
          <c:h val="0.16609024601644615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>
        <c:manualLayout>
          <c:layoutTarget val="inner"/>
          <c:xMode val="edge"/>
          <c:yMode val="edge"/>
          <c:x val="0.13958361731692975"/>
          <c:y val="0.24652861371735879"/>
          <c:w val="0.47500096639194006"/>
          <c:h val="0.34722339960191378"/>
        </c:manualLayout>
      </c:layout>
      <c:barChart>
        <c:barDir val="col"/>
        <c:grouping val="clustered"/>
        <c:ser>
          <c:idx val="0"/>
          <c:order val="0"/>
          <c:tx>
            <c:strRef>
              <c:f>'Базарносызганский р-н'!$C$3</c:f>
              <c:strCache>
                <c:ptCount val="1"/>
                <c:pt idx="0">
                  <c:v>МКДОУ д/с  №2 «Сосенка» р.п.Базарный Сызган</c:v>
                </c:pt>
              </c:strCache>
            </c:strRef>
          </c:tx>
          <c:cat>
            <c:strRef>
              <c:f>'Базарносызганский р-н'!$D$2:$L$2</c:f>
              <c:strCache>
                <c:ptCount val="9"/>
                <c:pt idx="0">
                  <c:v>Итоговое значение  (по 4 показателям)</c:v>
                </c:pt>
                <c:pt idx="1">
                  <c:v>Информ. откр.</c:v>
                </c:pt>
                <c:pt idx="2">
                  <c:v>Качество обр.</c:v>
                </c:pt>
                <c:pt idx="3">
                  <c:v>Доступность условий</c:v>
                </c:pt>
                <c:pt idx="4">
                  <c:v>Компетен. педагогов</c:v>
                </c:pt>
                <c:pt idx="5">
                  <c:v>кол-во проголосовавших</c:v>
                </c:pt>
                <c:pt idx="6">
                  <c:v>кол-во обучающихся</c:v>
                </c:pt>
                <c:pt idx="7">
                  <c:v>кол-во непроголосовавших</c:v>
                </c:pt>
                <c:pt idx="8">
                  <c:v>% проголосовавших</c:v>
                </c:pt>
              </c:strCache>
            </c:strRef>
          </c:cat>
          <c:val>
            <c:numRef>
              <c:f>'Базарносызганский р-н'!$D$3:$L$3</c:f>
              <c:numCache>
                <c:formatCode>General</c:formatCode>
                <c:ptCount val="9"/>
                <c:pt idx="0">
                  <c:v>77.75</c:v>
                </c:pt>
                <c:pt idx="1">
                  <c:v>77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48</c:v>
                </c:pt>
                <c:pt idx="6">
                  <c:v>55</c:v>
                </c:pt>
                <c:pt idx="7">
                  <c:v>7</c:v>
                </c:pt>
                <c:pt idx="8">
                  <c:v>78</c:v>
                </c:pt>
              </c:numCache>
            </c:numRef>
          </c:val>
        </c:ser>
        <c:axId val="77390976"/>
        <c:axId val="77392512"/>
      </c:barChart>
      <c:catAx>
        <c:axId val="77390976"/>
        <c:scaling>
          <c:orientation val="minMax"/>
        </c:scaling>
        <c:axPos val="b"/>
        <c:numFmt formatCode="General" sourceLinked="1"/>
        <c:tickLblPos val="nextTo"/>
        <c:crossAx val="77392512"/>
        <c:crosses val="autoZero"/>
        <c:auto val="1"/>
        <c:lblAlgn val="ctr"/>
        <c:lblOffset val="100"/>
      </c:catAx>
      <c:valAx>
        <c:axId val="77392512"/>
        <c:scaling>
          <c:orientation val="minMax"/>
        </c:scaling>
        <c:axPos val="l"/>
        <c:majorGridlines/>
        <c:numFmt formatCode="General" sourceLinked="1"/>
        <c:tickLblPos val="nextTo"/>
        <c:crossAx val="7739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79179848591814"/>
          <c:y val="0.43750148349841139"/>
          <c:w val="0.33541734907501031"/>
          <c:h val="0.1944451037770717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8.5416840447673434E-2"/>
          <c:y val="0.22222297574522484"/>
          <c:w val="0.65208466000297038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'Вешкаймский р-н'!$Q$5:$Q$6</c:f>
              <c:strCache>
                <c:ptCount val="2"/>
                <c:pt idx="0">
                  <c:v>прогол</c:v>
                </c:pt>
                <c:pt idx="1">
                  <c:v>непрогол</c:v>
                </c:pt>
              </c:strCache>
            </c:strRef>
          </c:cat>
          <c:val>
            <c:numRef>
              <c:f>'Вешкаймский р-н'!$R$5:$R$6</c:f>
              <c:numCache>
                <c:formatCode>General</c:formatCode>
                <c:ptCount val="2"/>
                <c:pt idx="0">
                  <c:v>31</c:v>
                </c:pt>
                <c:pt idx="1">
                  <c:v>19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56960574546219"/>
          <c:w val="0.15625031789208554"/>
          <c:h val="0.16666723180891863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000020345093476"/>
          <c:y val="0.22145366135526154"/>
          <c:w val="0.65416799757486488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г.Новоульяновск!$Q$5:$Q$6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г.Новоульяновск!$R$5:$R$6</c:f>
              <c:numCache>
                <c:formatCode>General</c:formatCode>
                <c:ptCount val="2"/>
                <c:pt idx="0">
                  <c:v>76</c:v>
                </c:pt>
                <c:pt idx="1">
                  <c:v>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404924383860675"/>
          <c:w val="0.12708359188556292"/>
          <c:h val="0.1660902460164461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8.7500178019567915E-2"/>
          <c:y val="0.22222297574522484"/>
          <c:w val="0.65000132243107589"/>
          <c:h val="0.6736133952277128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'Карсунский р-н'!$Q$6:$Q$7</c:f>
              <c:strCache>
                <c:ptCount val="2"/>
                <c:pt idx="0">
                  <c:v>проголос</c:v>
                </c:pt>
                <c:pt idx="1">
                  <c:v>непрогол</c:v>
                </c:pt>
              </c:strCache>
            </c:strRef>
          </c:cat>
          <c:val>
            <c:numRef>
              <c:f>'Карсунский р-н'!$R$6:$R$7</c:f>
              <c:numCache>
                <c:formatCode>General</c:formatCode>
                <c:ptCount val="2"/>
                <c:pt idx="0">
                  <c:v>83</c:v>
                </c:pt>
                <c:pt idx="1">
                  <c:v>39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56960574546219"/>
          <c:w val="0.15625031789208554"/>
          <c:h val="0.16666723180891863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625021616661817"/>
          <c:y val="0.2264808362369338"/>
          <c:w val="0.64166797214349802"/>
          <c:h val="0.66898954703832758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'Кузоватовский р-н'!$Q$5:$Q$6</c:f>
              <c:strCache>
                <c:ptCount val="2"/>
                <c:pt idx="0">
                  <c:v>прог</c:v>
                </c:pt>
                <c:pt idx="1">
                  <c:v>непрог</c:v>
                </c:pt>
              </c:strCache>
            </c:strRef>
          </c:cat>
          <c:val>
            <c:numRef>
              <c:f>'Кузоватовский р-н'!$R$5:$R$6</c:f>
              <c:numCache>
                <c:formatCode>General</c:formatCode>
                <c:ptCount val="2"/>
                <c:pt idx="0">
                  <c:v>35</c:v>
                </c:pt>
                <c:pt idx="1">
                  <c:v>98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735191637630664"/>
          <c:w val="0.12708359188556292"/>
          <c:h val="0.1672473867595819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8.5416840447673434E-2"/>
          <c:y val="0.22222297574522484"/>
          <c:w val="0.65208466000297038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'Майнский р-н'!$Q$6:$Q$7</c:f>
              <c:strCache>
                <c:ptCount val="2"/>
                <c:pt idx="0">
                  <c:v>проголос</c:v>
                </c:pt>
                <c:pt idx="1">
                  <c:v>непрогол</c:v>
                </c:pt>
              </c:strCache>
            </c:strRef>
          </c:cat>
          <c:val>
            <c:numRef>
              <c:f>'Майнский р-н'!$R$6:$R$7</c:f>
              <c:numCache>
                <c:formatCode>General</c:formatCode>
                <c:ptCount val="2"/>
                <c:pt idx="0">
                  <c:v>23</c:v>
                </c:pt>
                <c:pt idx="1">
                  <c:v>26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56960574546219"/>
          <c:w val="0.15625031789208554"/>
          <c:h val="0.16666723180891863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8.3333502875778967E-2"/>
          <c:y val="0.22145366135526154"/>
          <c:w val="0.65625133514675937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'Николаевский р-н'!$Q$4:$Q$5</c:f>
              <c:strCache>
                <c:ptCount val="2"/>
                <c:pt idx="0">
                  <c:v>прогол</c:v>
                </c:pt>
                <c:pt idx="1">
                  <c:v>непрогол</c:v>
                </c:pt>
              </c:strCache>
            </c:strRef>
          </c:cat>
          <c:val>
            <c:numRef>
              <c:f>'Николаевский р-н'!$R$4:$R$5</c:f>
              <c:numCache>
                <c:formatCode>General</c:formatCode>
                <c:ptCount val="2"/>
                <c:pt idx="0">
                  <c:v>2</c:v>
                </c:pt>
                <c:pt idx="1">
                  <c:v>63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404924383860675"/>
          <c:w val="0.15625031789208554"/>
          <c:h val="0.16609024601644615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5000132243107589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'Новоспасский р-н'!$Q$5:$Q$6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'Новоспасский р-н'!$R$5:$R$6</c:f>
              <c:numCache>
                <c:formatCode>General</c:formatCode>
                <c:ptCount val="2"/>
                <c:pt idx="0">
                  <c:v>5</c:v>
                </c:pt>
                <c:pt idx="1">
                  <c:v>67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000020345093476"/>
          <c:y val="0.22145366135526154"/>
          <c:w val="0.65416799757486488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'Павловский р-н'!$Q$5:$Q$6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'Павловский р-н'!$R$5:$R$6</c:f>
              <c:numCache>
                <c:formatCode>General</c:formatCode>
                <c:ptCount val="2"/>
                <c:pt idx="0">
                  <c:v>16</c:v>
                </c:pt>
                <c:pt idx="1">
                  <c:v>82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404924383860675"/>
          <c:w val="0.12708359188556292"/>
          <c:h val="0.16609024601644615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7</xdr:row>
      <xdr:rowOff>66675</xdr:rowOff>
    </xdr:from>
    <xdr:to>
      <xdr:col>20</xdr:col>
      <xdr:colOff>600075</xdr:colOff>
      <xdr:row>21</xdr:row>
      <xdr:rowOff>85725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190500</xdr:rowOff>
    </xdr:from>
    <xdr:to>
      <xdr:col>20</xdr:col>
      <xdr:colOff>304800</xdr:colOff>
      <xdr:row>20</xdr:row>
      <xdr:rowOff>76200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6</xdr:row>
      <xdr:rowOff>0</xdr:rowOff>
    </xdr:from>
    <xdr:to>
      <xdr:col>20</xdr:col>
      <xdr:colOff>238125</xdr:colOff>
      <xdr:row>20</xdr:row>
      <xdr:rowOff>76200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5</xdr:row>
      <xdr:rowOff>9525</xdr:rowOff>
    </xdr:from>
    <xdr:to>
      <xdr:col>21</xdr:col>
      <xdr:colOff>19050</xdr:colOff>
      <xdr:row>19</xdr:row>
      <xdr:rowOff>85725</xdr:rowOff>
    </xdr:to>
    <xdr:graphicFrame macro="">
      <xdr:nvGraphicFramePr>
        <xdr:cNvPr id="1228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228600</xdr:colOff>
      <xdr:row>12</xdr:row>
      <xdr:rowOff>47625</xdr:rowOff>
    </xdr:from>
    <xdr:to>
      <xdr:col>23</xdr:col>
      <xdr:colOff>533400</xdr:colOff>
      <xdr:row>26</xdr:row>
      <xdr:rowOff>123825</xdr:rowOff>
    </xdr:to>
    <xdr:graphicFrame macro="">
      <xdr:nvGraphicFramePr>
        <xdr:cNvPr id="1229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8</xdr:row>
      <xdr:rowOff>142875</xdr:rowOff>
    </xdr:from>
    <xdr:to>
      <xdr:col>20</xdr:col>
      <xdr:colOff>400050</xdr:colOff>
      <xdr:row>23</xdr:row>
      <xdr:rowOff>28575</xdr:rowOff>
    </xdr:to>
    <xdr:graphicFrame macro="">
      <xdr:nvGraphicFramePr>
        <xdr:cNvPr id="1331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</xdr:row>
      <xdr:rowOff>38100</xdr:rowOff>
    </xdr:from>
    <xdr:to>
      <xdr:col>20</xdr:col>
      <xdr:colOff>400050</xdr:colOff>
      <xdr:row>21</xdr:row>
      <xdr:rowOff>123825</xdr:rowOff>
    </xdr:to>
    <xdr:graphicFrame macro="">
      <xdr:nvGraphicFramePr>
        <xdr:cNvPr id="1433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6</xdr:row>
      <xdr:rowOff>152400</xdr:rowOff>
    </xdr:from>
    <xdr:to>
      <xdr:col>21</xdr:col>
      <xdr:colOff>28575</xdr:colOff>
      <xdr:row>21</xdr:row>
      <xdr:rowOff>28575</xdr:rowOff>
    </xdr:to>
    <xdr:graphicFrame macro="">
      <xdr:nvGraphicFramePr>
        <xdr:cNvPr id="1536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38100</xdr:rowOff>
    </xdr:from>
    <xdr:to>
      <xdr:col>20</xdr:col>
      <xdr:colOff>304800</xdr:colOff>
      <xdr:row>21</xdr:row>
      <xdr:rowOff>123825</xdr:rowOff>
    </xdr:to>
    <xdr:graphicFrame macro="">
      <xdr:nvGraphicFramePr>
        <xdr:cNvPr id="1638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8</xdr:row>
      <xdr:rowOff>114300</xdr:rowOff>
    </xdr:from>
    <xdr:to>
      <xdr:col>14</xdr:col>
      <xdr:colOff>95250</xdr:colOff>
      <xdr:row>22</xdr:row>
      <xdr:rowOff>190500</xdr:rowOff>
    </xdr:to>
    <xdr:graphicFrame macro="">
      <xdr:nvGraphicFramePr>
        <xdr:cNvPr id="1740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7</xdr:row>
      <xdr:rowOff>28575</xdr:rowOff>
    </xdr:from>
    <xdr:to>
      <xdr:col>20</xdr:col>
      <xdr:colOff>371475</xdr:colOff>
      <xdr:row>21</xdr:row>
      <xdr:rowOff>104775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7</xdr:row>
      <xdr:rowOff>85725</xdr:rowOff>
    </xdr:from>
    <xdr:to>
      <xdr:col>20</xdr:col>
      <xdr:colOff>495300</xdr:colOff>
      <xdr:row>21</xdr:row>
      <xdr:rowOff>171450</xdr:rowOff>
    </xdr:to>
    <xdr:graphicFrame macro="">
      <xdr:nvGraphicFramePr>
        <xdr:cNvPr id="30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7</xdr:row>
      <xdr:rowOff>180975</xdr:rowOff>
    </xdr:from>
    <xdr:to>
      <xdr:col>20</xdr:col>
      <xdr:colOff>276225</xdr:colOff>
      <xdr:row>22</xdr:row>
      <xdr:rowOff>66675</xdr:rowOff>
    </xdr:to>
    <xdr:graphicFrame macro="">
      <xdr:nvGraphicFramePr>
        <xdr:cNvPr id="409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7</xdr:row>
      <xdr:rowOff>161925</xdr:rowOff>
    </xdr:from>
    <xdr:to>
      <xdr:col>20</xdr:col>
      <xdr:colOff>514350</xdr:colOff>
      <xdr:row>22</xdr:row>
      <xdr:rowOff>38100</xdr:rowOff>
    </xdr:to>
    <xdr:graphicFrame macro="">
      <xdr:nvGraphicFramePr>
        <xdr:cNvPr id="512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8</xdr:row>
      <xdr:rowOff>66675</xdr:rowOff>
    </xdr:from>
    <xdr:to>
      <xdr:col>20</xdr:col>
      <xdr:colOff>114300</xdr:colOff>
      <xdr:row>22</xdr:row>
      <xdr:rowOff>142875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6</xdr:row>
      <xdr:rowOff>28575</xdr:rowOff>
    </xdr:from>
    <xdr:to>
      <xdr:col>21</xdr:col>
      <xdr:colOff>171450</xdr:colOff>
      <xdr:row>20</xdr:row>
      <xdr:rowOff>114300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8</xdr:row>
      <xdr:rowOff>66675</xdr:rowOff>
    </xdr:from>
    <xdr:to>
      <xdr:col>20</xdr:col>
      <xdr:colOff>495300</xdr:colOff>
      <xdr:row>22</xdr:row>
      <xdr:rowOff>142875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7</xdr:row>
      <xdr:rowOff>28575</xdr:rowOff>
    </xdr:from>
    <xdr:to>
      <xdr:col>20</xdr:col>
      <xdr:colOff>390525</xdr:colOff>
      <xdr:row>21</xdr:row>
      <xdr:rowOff>114300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M10"/>
  <sheetViews>
    <sheetView workbookViewId="0">
      <selection activeCell="C1" sqref="C1:M10"/>
    </sheetView>
  </sheetViews>
  <sheetFormatPr defaultRowHeight="15"/>
  <cols>
    <col min="3" max="13" width="30.28515625" customWidth="1"/>
  </cols>
  <sheetData>
    <row r="1" spans="3:13" ht="23.25">
      <c r="C1" s="40" t="s">
        <v>8</v>
      </c>
      <c r="D1" s="40" t="s">
        <v>18</v>
      </c>
      <c r="E1" s="41" t="s">
        <v>28</v>
      </c>
      <c r="F1" s="41" t="s">
        <v>37</v>
      </c>
      <c r="G1" s="41" t="s">
        <v>47</v>
      </c>
      <c r="H1" s="41" t="s">
        <v>57</v>
      </c>
      <c r="I1" s="42" t="s">
        <v>67</v>
      </c>
      <c r="J1" s="43" t="s">
        <v>77</v>
      </c>
      <c r="K1" s="43" t="s">
        <v>87</v>
      </c>
      <c r="L1" s="41" t="s">
        <v>96</v>
      </c>
      <c r="M1" s="44" t="s">
        <v>108</v>
      </c>
    </row>
    <row r="2" spans="3:13" ht="23.25">
      <c r="C2" s="40" t="s">
        <v>9</v>
      </c>
      <c r="D2" s="40" t="s">
        <v>20</v>
      </c>
      <c r="E2" s="41" t="s">
        <v>29</v>
      </c>
      <c r="F2" s="41" t="s">
        <v>38</v>
      </c>
      <c r="G2" s="41" t="s">
        <v>48</v>
      </c>
      <c r="H2" s="41" t="s">
        <v>58</v>
      </c>
      <c r="I2" s="42" t="s">
        <v>68</v>
      </c>
      <c r="J2" s="43" t="s">
        <v>78</v>
      </c>
      <c r="K2" s="43" t="s">
        <v>88</v>
      </c>
      <c r="L2" s="41" t="s">
        <v>99</v>
      </c>
      <c r="M2" s="41" t="s">
        <v>109</v>
      </c>
    </row>
    <row r="3" spans="3:13" ht="23.25">
      <c r="C3" s="40" t="s">
        <v>12</v>
      </c>
      <c r="D3" s="40" t="s">
        <v>19</v>
      </c>
      <c r="E3" s="41" t="s">
        <v>30</v>
      </c>
      <c r="F3" s="41" t="s">
        <v>39</v>
      </c>
      <c r="G3" s="41" t="s">
        <v>49</v>
      </c>
      <c r="H3" s="41" t="s">
        <v>59</v>
      </c>
      <c r="I3" s="42" t="s">
        <v>69</v>
      </c>
      <c r="J3" s="43" t="s">
        <v>79</v>
      </c>
      <c r="K3" s="43" t="s">
        <v>89</v>
      </c>
      <c r="L3" s="41" t="s">
        <v>101</v>
      </c>
      <c r="M3" s="41" t="s">
        <v>110</v>
      </c>
    </row>
    <row r="4" spans="3:13" ht="23.25">
      <c r="C4" s="40" t="s">
        <v>17</v>
      </c>
      <c r="D4" s="40" t="s">
        <v>21</v>
      </c>
      <c r="E4" s="41" t="s">
        <v>31</v>
      </c>
      <c r="F4" s="41" t="s">
        <v>40</v>
      </c>
      <c r="G4" s="44" t="s">
        <v>50</v>
      </c>
      <c r="H4" s="41" t="s">
        <v>60</v>
      </c>
      <c r="I4" s="42" t="s">
        <v>70</v>
      </c>
      <c r="J4" s="43" t="s">
        <v>80</v>
      </c>
      <c r="K4" s="43" t="s">
        <v>90</v>
      </c>
      <c r="L4" s="41" t="s">
        <v>100</v>
      </c>
      <c r="M4" s="41" t="s">
        <v>111</v>
      </c>
    </row>
    <row r="5" spans="3:13" ht="34.5">
      <c r="C5" s="40" t="s">
        <v>14</v>
      </c>
      <c r="D5" s="40" t="s">
        <v>22</v>
      </c>
      <c r="E5" s="41" t="s">
        <v>32</v>
      </c>
      <c r="F5" s="41" t="s">
        <v>41</v>
      </c>
      <c r="G5" s="41" t="s">
        <v>51</v>
      </c>
      <c r="H5" s="41" t="s">
        <v>61</v>
      </c>
      <c r="I5" s="42" t="s">
        <v>71</v>
      </c>
      <c r="J5" s="43" t="s">
        <v>81</v>
      </c>
      <c r="K5" s="43" t="s">
        <v>91</v>
      </c>
      <c r="L5" s="41" t="s">
        <v>102</v>
      </c>
      <c r="M5" s="41" t="s">
        <v>112</v>
      </c>
    </row>
    <row r="6" spans="3:13" ht="34.5">
      <c r="C6" s="40" t="s">
        <v>13</v>
      </c>
      <c r="D6" s="41" t="s">
        <v>23</v>
      </c>
      <c r="E6" s="41" t="s">
        <v>33</v>
      </c>
      <c r="F6" s="41" t="s">
        <v>42</v>
      </c>
      <c r="G6" s="41" t="s">
        <v>52</v>
      </c>
      <c r="H6" s="41" t="s">
        <v>62</v>
      </c>
      <c r="I6" s="42" t="s">
        <v>72</v>
      </c>
      <c r="J6" s="43" t="s">
        <v>82</v>
      </c>
      <c r="K6" s="43" t="s">
        <v>92</v>
      </c>
      <c r="L6" s="41" t="s">
        <v>103</v>
      </c>
      <c r="M6" s="46"/>
    </row>
    <row r="7" spans="3:13" ht="23.25">
      <c r="C7" s="40" t="s">
        <v>16</v>
      </c>
      <c r="D7" s="41" t="s">
        <v>24</v>
      </c>
      <c r="E7" s="41" t="s">
        <v>34</v>
      </c>
      <c r="F7" s="41" t="s">
        <v>43</v>
      </c>
      <c r="G7" s="41" t="s">
        <v>53</v>
      </c>
      <c r="H7" s="43" t="s">
        <v>63</v>
      </c>
      <c r="I7" s="42" t="s">
        <v>73</v>
      </c>
      <c r="J7" s="43" t="s">
        <v>83</v>
      </c>
      <c r="K7" s="47" t="s">
        <v>93</v>
      </c>
      <c r="L7" s="41" t="s">
        <v>104</v>
      </c>
      <c r="M7" s="46"/>
    </row>
    <row r="8" spans="3:13" ht="23.25">
      <c r="C8" s="40" t="s">
        <v>15</v>
      </c>
      <c r="D8" s="41" t="s">
        <v>25</v>
      </c>
      <c r="E8" s="41" t="s">
        <v>35</v>
      </c>
      <c r="F8" s="41" t="s">
        <v>44</v>
      </c>
      <c r="G8" s="41" t="s">
        <v>54</v>
      </c>
      <c r="H8" s="43" t="s">
        <v>64</v>
      </c>
      <c r="I8" s="42" t="s">
        <v>74</v>
      </c>
      <c r="J8" s="43" t="s">
        <v>84</v>
      </c>
      <c r="K8" s="41" t="s">
        <v>95</v>
      </c>
      <c r="L8" s="41" t="s">
        <v>105</v>
      </c>
      <c r="M8" s="46"/>
    </row>
    <row r="9" spans="3:13" ht="23.25">
      <c r="C9" s="40" t="s">
        <v>10</v>
      </c>
      <c r="D9" s="41" t="s">
        <v>26</v>
      </c>
      <c r="E9" s="41" t="s">
        <v>124</v>
      </c>
      <c r="F9" s="41" t="s">
        <v>45</v>
      </c>
      <c r="G9" s="41" t="s">
        <v>55</v>
      </c>
      <c r="H9" s="43" t="s">
        <v>65</v>
      </c>
      <c r="I9" s="42" t="s">
        <v>75</v>
      </c>
      <c r="J9" s="43" t="s">
        <v>85</v>
      </c>
      <c r="K9" s="41" t="s">
        <v>97</v>
      </c>
      <c r="L9" s="41" t="s">
        <v>106</v>
      </c>
      <c r="M9" s="46"/>
    </row>
    <row r="10" spans="3:13" ht="23.25">
      <c r="C10" s="40" t="s">
        <v>11</v>
      </c>
      <c r="D10" s="41" t="s">
        <v>27</v>
      </c>
      <c r="E10" s="41" t="s">
        <v>36</v>
      </c>
      <c r="F10" s="41" t="s">
        <v>46</v>
      </c>
      <c r="G10" s="41" t="s">
        <v>56</v>
      </c>
      <c r="H10" s="43" t="s">
        <v>66</v>
      </c>
      <c r="I10" s="42" t="s">
        <v>76</v>
      </c>
      <c r="J10" s="43" t="s">
        <v>86</v>
      </c>
      <c r="K10" s="41" t="s">
        <v>98</v>
      </c>
      <c r="L10" s="41" t="s">
        <v>107</v>
      </c>
      <c r="M10" s="46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8"/>
  <sheetViews>
    <sheetView workbookViewId="0">
      <selection activeCell="A2" sqref="A2:C2"/>
    </sheetView>
  </sheetViews>
  <sheetFormatPr defaultRowHeight="15"/>
  <cols>
    <col min="2" max="2" width="46.85546875" customWidth="1"/>
  </cols>
  <sheetData>
    <row r="1" spans="1:3" ht="1.5" customHeight="1"/>
    <row r="2" spans="1:3" ht="48.75" customHeight="1" thickBot="1">
      <c r="A2" s="72" t="s">
        <v>130</v>
      </c>
      <c r="B2" s="72"/>
      <c r="C2" s="72"/>
    </row>
    <row r="3" spans="1:3">
      <c r="A3" s="59">
        <v>1</v>
      </c>
      <c r="B3" s="60" t="s">
        <v>8</v>
      </c>
      <c r="C3" s="71">
        <v>98</v>
      </c>
    </row>
    <row r="4" spans="1:3">
      <c r="A4" s="62">
        <v>2</v>
      </c>
      <c r="B4" s="53" t="s">
        <v>9</v>
      </c>
      <c r="C4" s="64">
        <v>95</v>
      </c>
    </row>
    <row r="5" spans="1:3">
      <c r="A5" s="62">
        <v>3</v>
      </c>
      <c r="B5" s="53" t="s">
        <v>12</v>
      </c>
      <c r="C5" s="64">
        <v>94</v>
      </c>
    </row>
    <row r="6" spans="1:3">
      <c r="A6" s="62">
        <v>4</v>
      </c>
      <c r="B6" s="53" t="s">
        <v>17</v>
      </c>
      <c r="C6" s="64">
        <v>93</v>
      </c>
    </row>
    <row r="7" spans="1:3">
      <c r="A7" s="62">
        <v>5</v>
      </c>
      <c r="B7" s="53" t="s">
        <v>14</v>
      </c>
      <c r="C7" s="64">
        <v>84</v>
      </c>
    </row>
    <row r="8" spans="1:3">
      <c r="A8" s="62">
        <v>6</v>
      </c>
      <c r="B8" s="53" t="s">
        <v>13</v>
      </c>
      <c r="C8" s="65">
        <v>83</v>
      </c>
    </row>
    <row r="9" spans="1:3">
      <c r="A9" s="62">
        <v>7</v>
      </c>
      <c r="B9" s="53" t="s">
        <v>16</v>
      </c>
      <c r="C9" s="66">
        <v>81</v>
      </c>
    </row>
    <row r="10" spans="1:3">
      <c r="A10" s="62">
        <v>8</v>
      </c>
      <c r="B10" s="53" t="s">
        <v>15</v>
      </c>
      <c r="C10" s="66">
        <v>81</v>
      </c>
    </row>
    <row r="11" spans="1:3">
      <c r="A11" s="62">
        <v>9</v>
      </c>
      <c r="B11" s="53" t="s">
        <v>10</v>
      </c>
      <c r="C11" s="65">
        <v>80</v>
      </c>
    </row>
    <row r="12" spans="1:3">
      <c r="A12" s="62">
        <v>10</v>
      </c>
      <c r="B12" s="53" t="s">
        <v>11</v>
      </c>
      <c r="C12" s="65">
        <v>80</v>
      </c>
    </row>
    <row r="13" spans="1:3">
      <c r="A13" s="62">
        <v>11</v>
      </c>
      <c r="B13" s="53" t="s">
        <v>18</v>
      </c>
      <c r="C13" s="66">
        <v>80</v>
      </c>
    </row>
    <row r="14" spans="1:3">
      <c r="A14" s="62">
        <v>12</v>
      </c>
      <c r="B14" s="53" t="s">
        <v>20</v>
      </c>
      <c r="C14" s="67">
        <v>79</v>
      </c>
    </row>
    <row r="15" spans="1:3">
      <c r="A15" s="62">
        <v>13</v>
      </c>
      <c r="B15" s="53" t="s">
        <v>19</v>
      </c>
      <c r="C15" s="67">
        <v>79</v>
      </c>
    </row>
    <row r="16" spans="1:3">
      <c r="A16" s="62">
        <v>14</v>
      </c>
      <c r="B16" s="53" t="s">
        <v>21</v>
      </c>
      <c r="C16" s="67">
        <v>79</v>
      </c>
    </row>
    <row r="17" spans="1:3">
      <c r="A17" s="62">
        <v>15</v>
      </c>
      <c r="B17" s="53" t="s">
        <v>22</v>
      </c>
      <c r="C17" s="66">
        <v>79</v>
      </c>
    </row>
    <row r="18" spans="1:3">
      <c r="A18" s="62">
        <v>16</v>
      </c>
      <c r="B18" s="54" t="s">
        <v>23</v>
      </c>
      <c r="C18" s="66">
        <v>79</v>
      </c>
    </row>
    <row r="19" spans="1:3">
      <c r="A19" s="62">
        <v>17</v>
      </c>
      <c r="B19" s="54" t="s">
        <v>24</v>
      </c>
      <c r="C19" s="66">
        <v>79</v>
      </c>
    </row>
    <row r="20" spans="1:3">
      <c r="A20" s="62">
        <v>18</v>
      </c>
      <c r="B20" s="55" t="s">
        <v>25</v>
      </c>
      <c r="C20" s="66">
        <v>79</v>
      </c>
    </row>
    <row r="21" spans="1:3">
      <c r="A21" s="62">
        <v>19</v>
      </c>
      <c r="B21" s="55" t="s">
        <v>26</v>
      </c>
      <c r="C21" s="66">
        <v>79</v>
      </c>
    </row>
    <row r="22" spans="1:3">
      <c r="A22" s="62">
        <v>20</v>
      </c>
      <c r="B22" s="54" t="s">
        <v>27</v>
      </c>
      <c r="C22" s="67">
        <v>78</v>
      </c>
    </row>
    <row r="23" spans="1:3">
      <c r="A23" s="62">
        <v>21</v>
      </c>
      <c r="B23" s="54" t="s">
        <v>28</v>
      </c>
      <c r="C23" s="67">
        <v>78</v>
      </c>
    </row>
    <row r="24" spans="1:3">
      <c r="A24" s="62">
        <v>22</v>
      </c>
      <c r="B24" s="54" t="s">
        <v>29</v>
      </c>
      <c r="C24" s="67">
        <v>78</v>
      </c>
    </row>
    <row r="25" spans="1:3">
      <c r="A25" s="62">
        <v>23</v>
      </c>
      <c r="B25" s="55" t="s">
        <v>30</v>
      </c>
      <c r="C25" s="66">
        <v>78</v>
      </c>
    </row>
    <row r="26" spans="1:3">
      <c r="A26" s="62">
        <v>24</v>
      </c>
      <c r="B26" s="54" t="s">
        <v>31</v>
      </c>
      <c r="C26" s="66">
        <v>78</v>
      </c>
    </row>
    <row r="27" spans="1:3">
      <c r="A27" s="62">
        <v>25</v>
      </c>
      <c r="B27" s="55" t="s">
        <v>32</v>
      </c>
      <c r="C27" s="66">
        <v>78</v>
      </c>
    </row>
    <row r="28" spans="1:3">
      <c r="A28" s="62">
        <v>26</v>
      </c>
      <c r="B28" s="54" t="s">
        <v>33</v>
      </c>
      <c r="C28" s="66">
        <v>78</v>
      </c>
    </row>
    <row r="29" spans="1:3">
      <c r="A29" s="62">
        <v>27</v>
      </c>
      <c r="B29" s="55" t="s">
        <v>34</v>
      </c>
      <c r="C29" s="66">
        <v>78</v>
      </c>
    </row>
    <row r="30" spans="1:3">
      <c r="A30" s="62">
        <v>28</v>
      </c>
      <c r="B30" s="54" t="s">
        <v>35</v>
      </c>
      <c r="C30" s="66">
        <v>78</v>
      </c>
    </row>
    <row r="31" spans="1:3">
      <c r="A31" s="62">
        <v>29</v>
      </c>
      <c r="B31" s="54" t="s">
        <v>124</v>
      </c>
      <c r="C31" s="67">
        <v>77</v>
      </c>
    </row>
    <row r="32" spans="1:3">
      <c r="A32" s="62">
        <v>30</v>
      </c>
      <c r="B32" s="54" t="s">
        <v>36</v>
      </c>
      <c r="C32" s="67">
        <v>77</v>
      </c>
    </row>
    <row r="33" spans="1:3">
      <c r="A33" s="62">
        <v>31</v>
      </c>
      <c r="B33" s="55" t="s">
        <v>37</v>
      </c>
      <c r="C33" s="65">
        <v>77</v>
      </c>
    </row>
    <row r="34" spans="1:3">
      <c r="A34" s="62">
        <v>32</v>
      </c>
      <c r="B34" s="54" t="s">
        <v>38</v>
      </c>
      <c r="C34" s="66">
        <v>77</v>
      </c>
    </row>
    <row r="35" spans="1:3">
      <c r="A35" s="62">
        <v>33</v>
      </c>
      <c r="B35" s="55" t="s">
        <v>39</v>
      </c>
      <c r="C35" s="66">
        <v>77</v>
      </c>
    </row>
    <row r="36" spans="1:3">
      <c r="A36" s="62">
        <v>34</v>
      </c>
      <c r="B36" s="55" t="s">
        <v>40</v>
      </c>
      <c r="C36" s="67">
        <v>77</v>
      </c>
    </row>
    <row r="37" spans="1:3">
      <c r="A37" s="62">
        <v>35</v>
      </c>
      <c r="B37" s="55" t="s">
        <v>41</v>
      </c>
      <c r="C37" s="67">
        <v>76</v>
      </c>
    </row>
    <row r="38" spans="1:3">
      <c r="A38" s="62">
        <v>36</v>
      </c>
      <c r="B38" s="55" t="s">
        <v>42</v>
      </c>
      <c r="C38" s="67">
        <v>76</v>
      </c>
    </row>
    <row r="39" spans="1:3">
      <c r="A39" s="62">
        <v>37</v>
      </c>
      <c r="B39" s="54" t="s">
        <v>43</v>
      </c>
      <c r="C39" s="65">
        <v>76</v>
      </c>
    </row>
    <row r="40" spans="1:3">
      <c r="A40" s="62">
        <v>38</v>
      </c>
      <c r="B40" s="55" t="s">
        <v>44</v>
      </c>
      <c r="C40" s="65">
        <v>76</v>
      </c>
    </row>
    <row r="41" spans="1:3" ht="26.25">
      <c r="A41" s="62">
        <v>39</v>
      </c>
      <c r="B41" s="55" t="s">
        <v>45</v>
      </c>
      <c r="C41" s="66">
        <v>76</v>
      </c>
    </row>
    <row r="42" spans="1:3">
      <c r="A42" s="62">
        <v>40</v>
      </c>
      <c r="B42" s="55" t="s">
        <v>46</v>
      </c>
      <c r="C42" s="66">
        <v>76</v>
      </c>
    </row>
    <row r="43" spans="1:3" ht="26.25">
      <c r="A43" s="62">
        <v>41</v>
      </c>
      <c r="B43" s="55" t="s">
        <v>47</v>
      </c>
      <c r="C43" s="66">
        <v>75</v>
      </c>
    </row>
    <row r="44" spans="1:3">
      <c r="A44" s="62">
        <v>42</v>
      </c>
      <c r="B44" s="55" t="s">
        <v>48</v>
      </c>
      <c r="C44" s="66">
        <v>75</v>
      </c>
    </row>
    <row r="45" spans="1:3">
      <c r="A45" s="62">
        <v>43</v>
      </c>
      <c r="B45" s="54" t="s">
        <v>49</v>
      </c>
      <c r="C45" s="66">
        <v>75</v>
      </c>
    </row>
    <row r="46" spans="1:3">
      <c r="A46" s="62">
        <v>44</v>
      </c>
      <c r="B46" s="54" t="s">
        <v>50</v>
      </c>
      <c r="C46" s="66">
        <v>75</v>
      </c>
    </row>
    <row r="47" spans="1:3">
      <c r="A47" s="62">
        <v>45</v>
      </c>
      <c r="B47" s="54" t="s">
        <v>51</v>
      </c>
      <c r="C47" s="66">
        <v>75</v>
      </c>
    </row>
    <row r="48" spans="1:3">
      <c r="A48" s="62">
        <v>46</v>
      </c>
      <c r="B48" s="56" t="s">
        <v>52</v>
      </c>
      <c r="C48" s="64">
        <v>74</v>
      </c>
    </row>
    <row r="49" spans="1:3">
      <c r="A49" s="62">
        <v>47</v>
      </c>
      <c r="B49" s="56" t="s">
        <v>53</v>
      </c>
      <c r="C49" s="66">
        <v>73</v>
      </c>
    </row>
    <row r="50" spans="1:3">
      <c r="A50" s="62">
        <v>48</v>
      </c>
      <c r="B50" s="57" t="s">
        <v>54</v>
      </c>
      <c r="C50" s="65">
        <v>73</v>
      </c>
    </row>
    <row r="51" spans="1:3">
      <c r="A51" s="62">
        <v>49</v>
      </c>
      <c r="B51" s="57" t="s">
        <v>55</v>
      </c>
      <c r="C51" s="65">
        <v>73</v>
      </c>
    </row>
    <row r="52" spans="1:3">
      <c r="A52" s="62">
        <v>50</v>
      </c>
      <c r="B52" s="57" t="s">
        <v>56</v>
      </c>
      <c r="C52" s="67">
        <v>73</v>
      </c>
    </row>
    <row r="53" spans="1:3">
      <c r="A53" s="62">
        <v>51</v>
      </c>
      <c r="B53" s="57" t="s">
        <v>57</v>
      </c>
      <c r="C53" s="66">
        <v>72</v>
      </c>
    </row>
    <row r="54" spans="1:3">
      <c r="A54" s="62">
        <v>52</v>
      </c>
      <c r="B54" s="57" t="s">
        <v>58</v>
      </c>
      <c r="C54" s="66">
        <v>71</v>
      </c>
    </row>
    <row r="55" spans="1:3">
      <c r="A55" s="62">
        <v>53</v>
      </c>
      <c r="B55" s="57" t="s">
        <v>59</v>
      </c>
      <c r="C55" s="65">
        <v>71</v>
      </c>
    </row>
    <row r="56" spans="1:3">
      <c r="A56" s="62">
        <v>54</v>
      </c>
      <c r="B56" s="57" t="s">
        <v>60</v>
      </c>
      <c r="C56" s="67">
        <v>71</v>
      </c>
    </row>
    <row r="57" spans="1:3">
      <c r="A57" s="62">
        <v>55</v>
      </c>
      <c r="B57" s="57" t="s">
        <v>61</v>
      </c>
      <c r="C57" s="64">
        <v>71</v>
      </c>
    </row>
    <row r="58" spans="1:3">
      <c r="A58" s="62">
        <v>56</v>
      </c>
      <c r="B58" s="57" t="s">
        <v>62</v>
      </c>
      <c r="C58" s="66">
        <v>71</v>
      </c>
    </row>
    <row r="59" spans="1:3">
      <c r="A59" s="62">
        <v>57</v>
      </c>
      <c r="B59" s="58" t="s">
        <v>63</v>
      </c>
      <c r="C59" s="66">
        <v>70</v>
      </c>
    </row>
    <row r="60" spans="1:3">
      <c r="A60" s="62">
        <v>58</v>
      </c>
      <c r="B60" s="58" t="s">
        <v>64</v>
      </c>
      <c r="C60" s="66">
        <v>70</v>
      </c>
    </row>
    <row r="61" spans="1:3" ht="30">
      <c r="A61" s="62">
        <v>59</v>
      </c>
      <c r="B61" s="58" t="s">
        <v>65</v>
      </c>
      <c r="C61" s="66">
        <v>70</v>
      </c>
    </row>
    <row r="62" spans="1:3">
      <c r="A62" s="62">
        <v>60</v>
      </c>
      <c r="B62" s="58" t="s">
        <v>66</v>
      </c>
      <c r="C62" s="67">
        <v>70</v>
      </c>
    </row>
    <row r="63" spans="1:3">
      <c r="A63" s="62">
        <v>61</v>
      </c>
      <c r="B63" s="58" t="s">
        <v>67</v>
      </c>
      <c r="C63" s="67">
        <v>70</v>
      </c>
    </row>
    <row r="64" spans="1:3">
      <c r="A64" s="62">
        <v>62</v>
      </c>
      <c r="B64" s="58" t="s">
        <v>68</v>
      </c>
      <c r="C64" s="67">
        <v>70</v>
      </c>
    </row>
    <row r="65" spans="1:3">
      <c r="A65" s="62">
        <v>63</v>
      </c>
      <c r="B65" s="58" t="s">
        <v>69</v>
      </c>
      <c r="C65" s="67">
        <v>70</v>
      </c>
    </row>
    <row r="66" spans="1:3" ht="30">
      <c r="A66" s="62">
        <v>64</v>
      </c>
      <c r="B66" s="58" t="s">
        <v>70</v>
      </c>
      <c r="C66" s="67">
        <v>70</v>
      </c>
    </row>
    <row r="67" spans="1:3">
      <c r="A67" s="62">
        <v>65</v>
      </c>
      <c r="B67" s="58" t="s">
        <v>71</v>
      </c>
      <c r="C67" s="67">
        <v>70</v>
      </c>
    </row>
    <row r="68" spans="1:3">
      <c r="A68" s="62">
        <v>66</v>
      </c>
      <c r="B68" s="58" t="s">
        <v>72</v>
      </c>
      <c r="C68" s="67">
        <v>70</v>
      </c>
    </row>
    <row r="69" spans="1:3">
      <c r="A69" s="62">
        <v>67</v>
      </c>
      <c r="B69" s="58" t="s">
        <v>73</v>
      </c>
      <c r="C69" s="64">
        <v>70</v>
      </c>
    </row>
    <row r="70" spans="1:3">
      <c r="A70" s="62">
        <v>68</v>
      </c>
      <c r="B70" s="58" t="s">
        <v>74</v>
      </c>
      <c r="C70" s="66">
        <v>69</v>
      </c>
    </row>
    <row r="71" spans="1:3">
      <c r="A71" s="62">
        <v>69</v>
      </c>
      <c r="B71" s="58" t="s">
        <v>75</v>
      </c>
      <c r="C71" s="66">
        <v>69</v>
      </c>
    </row>
    <row r="72" spans="1:3" ht="30">
      <c r="A72" s="62">
        <v>70</v>
      </c>
      <c r="B72" s="58" t="s">
        <v>76</v>
      </c>
      <c r="C72" s="67">
        <v>69</v>
      </c>
    </row>
    <row r="73" spans="1:3">
      <c r="A73" s="62">
        <v>71</v>
      </c>
      <c r="B73" s="58" t="s">
        <v>77</v>
      </c>
      <c r="C73" s="67">
        <v>69</v>
      </c>
    </row>
    <row r="74" spans="1:3">
      <c r="A74" s="62">
        <v>72</v>
      </c>
      <c r="B74" s="58" t="s">
        <v>78</v>
      </c>
      <c r="C74" s="66">
        <v>68</v>
      </c>
    </row>
    <row r="75" spans="1:3">
      <c r="A75" s="62">
        <v>73</v>
      </c>
      <c r="B75" s="58" t="s">
        <v>79</v>
      </c>
      <c r="C75" s="66">
        <v>68</v>
      </c>
    </row>
    <row r="76" spans="1:3">
      <c r="A76" s="62">
        <v>74</v>
      </c>
      <c r="B76" s="58" t="s">
        <v>80</v>
      </c>
      <c r="C76" s="66">
        <v>68</v>
      </c>
    </row>
    <row r="77" spans="1:3">
      <c r="A77" s="62">
        <v>75</v>
      </c>
      <c r="B77" s="58" t="s">
        <v>81</v>
      </c>
      <c r="C77" s="66">
        <v>68</v>
      </c>
    </row>
    <row r="78" spans="1:3">
      <c r="A78" s="62">
        <v>76</v>
      </c>
      <c r="B78" s="58" t="s">
        <v>82</v>
      </c>
      <c r="C78" s="67">
        <v>68</v>
      </c>
    </row>
    <row r="79" spans="1:3">
      <c r="A79" s="62">
        <v>77</v>
      </c>
      <c r="B79" s="58" t="s">
        <v>83</v>
      </c>
      <c r="C79" s="66">
        <v>68</v>
      </c>
    </row>
    <row r="80" spans="1:3">
      <c r="A80" s="62">
        <v>78</v>
      </c>
      <c r="B80" s="58" t="s">
        <v>84</v>
      </c>
      <c r="C80" s="67">
        <v>68</v>
      </c>
    </row>
    <row r="81" spans="1:3">
      <c r="A81" s="62">
        <v>79</v>
      </c>
      <c r="B81" s="58" t="s">
        <v>85</v>
      </c>
      <c r="C81" s="67">
        <v>68</v>
      </c>
    </row>
    <row r="82" spans="1:3">
      <c r="A82" s="62">
        <v>80</v>
      </c>
      <c r="B82" s="58" t="s">
        <v>86</v>
      </c>
      <c r="C82" s="67">
        <v>68</v>
      </c>
    </row>
    <row r="83" spans="1:3">
      <c r="A83" s="62">
        <v>81</v>
      </c>
      <c r="B83" s="58" t="s">
        <v>87</v>
      </c>
      <c r="C83" s="67">
        <v>68</v>
      </c>
    </row>
    <row r="84" spans="1:3">
      <c r="A84" s="62">
        <v>82</v>
      </c>
      <c r="B84" s="58" t="s">
        <v>88</v>
      </c>
      <c r="C84" s="67">
        <v>68</v>
      </c>
    </row>
    <row r="85" spans="1:3">
      <c r="A85" s="62">
        <v>83</v>
      </c>
      <c r="B85" s="58" t="s">
        <v>89</v>
      </c>
      <c r="C85" s="66">
        <v>67</v>
      </c>
    </row>
    <row r="86" spans="1:3">
      <c r="A86" s="62">
        <v>84</v>
      </c>
      <c r="B86" s="58" t="s">
        <v>90</v>
      </c>
      <c r="C86" s="66">
        <v>67</v>
      </c>
    </row>
    <row r="87" spans="1:3">
      <c r="A87" s="62">
        <v>85</v>
      </c>
      <c r="B87" s="58" t="s">
        <v>91</v>
      </c>
      <c r="C87" s="66">
        <v>66</v>
      </c>
    </row>
    <row r="88" spans="1:3">
      <c r="A88" s="62">
        <v>86</v>
      </c>
      <c r="B88" s="58" t="s">
        <v>92</v>
      </c>
      <c r="C88" s="65">
        <v>66</v>
      </c>
    </row>
    <row r="89" spans="1:3">
      <c r="A89" s="62">
        <v>87</v>
      </c>
      <c r="B89" s="58" t="s">
        <v>93</v>
      </c>
      <c r="C89" s="66">
        <v>65</v>
      </c>
    </row>
    <row r="90" spans="1:3">
      <c r="A90" s="62">
        <v>88</v>
      </c>
      <c r="B90" s="55" t="s">
        <v>95</v>
      </c>
      <c r="C90" s="65">
        <v>64</v>
      </c>
    </row>
    <row r="91" spans="1:3">
      <c r="A91" s="62">
        <v>89</v>
      </c>
      <c r="B91" s="55" t="s">
        <v>97</v>
      </c>
      <c r="C91" s="65">
        <v>63</v>
      </c>
    </row>
    <row r="92" spans="1:3">
      <c r="A92" s="62">
        <v>90</v>
      </c>
      <c r="B92" s="54" t="s">
        <v>98</v>
      </c>
      <c r="C92" s="66">
        <v>62</v>
      </c>
    </row>
    <row r="93" spans="1:3">
      <c r="A93" s="62">
        <v>91</v>
      </c>
      <c r="B93" s="54" t="s">
        <v>96</v>
      </c>
      <c r="C93" s="66">
        <v>61</v>
      </c>
    </row>
    <row r="94" spans="1:3">
      <c r="A94" s="62">
        <v>92</v>
      </c>
      <c r="B94" s="55" t="s">
        <v>99</v>
      </c>
      <c r="C94" s="66">
        <v>60</v>
      </c>
    </row>
    <row r="95" spans="1:3">
      <c r="A95" s="62">
        <v>93</v>
      </c>
      <c r="B95" s="55" t="s">
        <v>101</v>
      </c>
      <c r="C95" s="66">
        <v>60</v>
      </c>
    </row>
    <row r="96" spans="1:3">
      <c r="A96" s="62">
        <v>94</v>
      </c>
      <c r="B96" s="55" t="s">
        <v>100</v>
      </c>
      <c r="C96" s="66">
        <v>60</v>
      </c>
    </row>
    <row r="97" spans="1:3" ht="26.25">
      <c r="A97" s="62">
        <v>95</v>
      </c>
      <c r="B97" s="55" t="s">
        <v>102</v>
      </c>
      <c r="C97" s="66">
        <v>60</v>
      </c>
    </row>
    <row r="98" spans="1:3" ht="26.25">
      <c r="A98" s="62">
        <v>96</v>
      </c>
      <c r="B98" s="55" t="s">
        <v>103</v>
      </c>
      <c r="C98" s="66">
        <v>60</v>
      </c>
    </row>
    <row r="99" spans="1:3">
      <c r="A99" s="62">
        <v>97</v>
      </c>
      <c r="B99" s="55" t="s">
        <v>104</v>
      </c>
      <c r="C99" s="65">
        <v>60</v>
      </c>
    </row>
    <row r="100" spans="1:3">
      <c r="A100" s="62">
        <v>98</v>
      </c>
      <c r="B100" s="55" t="s">
        <v>105</v>
      </c>
      <c r="C100" s="65">
        <v>60</v>
      </c>
    </row>
    <row r="101" spans="1:3">
      <c r="A101" s="62">
        <v>99</v>
      </c>
      <c r="B101" s="54" t="s">
        <v>106</v>
      </c>
      <c r="C101" s="66">
        <v>60</v>
      </c>
    </row>
    <row r="102" spans="1:3">
      <c r="A102" s="62">
        <v>100</v>
      </c>
      <c r="B102" s="54" t="s">
        <v>107</v>
      </c>
      <c r="C102" s="66">
        <v>59</v>
      </c>
    </row>
    <row r="103" spans="1:3">
      <c r="A103" s="62">
        <v>101</v>
      </c>
      <c r="B103" s="55" t="s">
        <v>108</v>
      </c>
      <c r="C103" s="66">
        <v>56</v>
      </c>
    </row>
    <row r="104" spans="1:3">
      <c r="A104" s="62">
        <v>102</v>
      </c>
      <c r="B104" s="55" t="s">
        <v>109</v>
      </c>
      <c r="C104" s="66">
        <v>53</v>
      </c>
    </row>
    <row r="105" spans="1:3">
      <c r="A105" s="62">
        <v>103</v>
      </c>
      <c r="B105" s="55" t="s">
        <v>110</v>
      </c>
      <c r="C105" s="66">
        <v>50</v>
      </c>
    </row>
    <row r="106" spans="1:3">
      <c r="A106" s="62">
        <v>104</v>
      </c>
      <c r="B106" s="54" t="s">
        <v>111</v>
      </c>
      <c r="C106" s="67">
        <v>43</v>
      </c>
    </row>
    <row r="107" spans="1:3">
      <c r="A107" s="62">
        <v>105</v>
      </c>
      <c r="B107" s="55" t="s">
        <v>112</v>
      </c>
      <c r="C107" s="67">
        <v>36</v>
      </c>
    </row>
    <row r="108" spans="1:3" ht="15.75" thickBot="1">
      <c r="A108" s="68"/>
      <c r="B108" s="69"/>
      <c r="C108" s="70">
        <f>AVERAGE(C3:C107)</f>
        <v>71.628571428571433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R13"/>
  <sheetViews>
    <sheetView workbookViewId="0">
      <selection activeCell="C3" sqref="C3:H12"/>
    </sheetView>
  </sheetViews>
  <sheetFormatPr defaultRowHeight="15"/>
  <cols>
    <col min="2" max="2" width="11.42578125" customWidth="1"/>
    <col min="3" max="3" width="21.42578125" customWidth="1"/>
    <col min="4" max="4" width="20.85546875" customWidth="1"/>
    <col min="5" max="5" width="17" customWidth="1"/>
    <col min="6" max="6" width="16.5703125" customWidth="1"/>
    <col min="7" max="7" width="18.140625" customWidth="1"/>
    <col min="8" max="8" width="17.140625" customWidth="1"/>
    <col min="9" max="9" width="13.28515625" customWidth="1"/>
  </cols>
  <sheetData>
    <row r="2" spans="2:18" ht="60">
      <c r="B2" s="1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1">
        <v>1</v>
      </c>
      <c r="C3" s="17" t="s">
        <v>8</v>
      </c>
      <c r="D3" s="7">
        <v>76</v>
      </c>
      <c r="E3" s="7">
        <v>76</v>
      </c>
      <c r="F3" s="7">
        <v>76</v>
      </c>
      <c r="G3" s="7">
        <v>76</v>
      </c>
      <c r="H3" s="7">
        <v>76</v>
      </c>
      <c r="I3" s="7">
        <v>45</v>
      </c>
      <c r="J3" s="1">
        <v>16</v>
      </c>
      <c r="K3" s="1"/>
      <c r="L3" s="1"/>
      <c r="M3" t="s">
        <v>120</v>
      </c>
    </row>
    <row r="4" spans="2:18" ht="15.75">
      <c r="B4" s="1">
        <v>2</v>
      </c>
      <c r="C4" s="17" t="s">
        <v>9</v>
      </c>
      <c r="D4" s="7">
        <v>77.5</v>
      </c>
      <c r="E4" s="7">
        <v>77</v>
      </c>
      <c r="F4" s="7">
        <v>78</v>
      </c>
      <c r="G4" s="7">
        <v>78</v>
      </c>
      <c r="H4" s="8">
        <v>77</v>
      </c>
      <c r="I4" s="7">
        <v>80</v>
      </c>
      <c r="J4" s="1">
        <v>96</v>
      </c>
      <c r="K4" s="1">
        <f>J4-I4</f>
        <v>16</v>
      </c>
      <c r="L4" s="1">
        <v>71</v>
      </c>
    </row>
    <row r="5" spans="2:18" ht="15.75">
      <c r="B5" s="1">
        <v>3</v>
      </c>
      <c r="C5" s="17" t="s">
        <v>12</v>
      </c>
      <c r="D5" s="7">
        <v>78</v>
      </c>
      <c r="E5" s="7">
        <v>77</v>
      </c>
      <c r="F5" s="7">
        <v>78</v>
      </c>
      <c r="G5" s="7">
        <v>78</v>
      </c>
      <c r="H5" s="8">
        <v>79</v>
      </c>
      <c r="I5" s="7">
        <v>141</v>
      </c>
      <c r="J5" s="1">
        <v>267</v>
      </c>
      <c r="K5" s="1">
        <f>J5-I5</f>
        <v>126</v>
      </c>
      <c r="L5" s="1">
        <v>52</v>
      </c>
      <c r="Q5" t="s">
        <v>121</v>
      </c>
      <c r="R5">
        <v>67</v>
      </c>
    </row>
    <row r="6" spans="2:18" ht="15.75">
      <c r="B6" s="1">
        <v>4</v>
      </c>
      <c r="C6" s="17" t="s">
        <v>17</v>
      </c>
      <c r="D6" s="7">
        <v>77</v>
      </c>
      <c r="E6" s="7">
        <v>77</v>
      </c>
      <c r="F6" s="7">
        <v>76</v>
      </c>
      <c r="G6" s="7">
        <v>77</v>
      </c>
      <c r="H6" s="8">
        <v>78</v>
      </c>
      <c r="I6" s="7">
        <v>108</v>
      </c>
      <c r="J6" s="1">
        <v>96</v>
      </c>
      <c r="K6" s="1"/>
      <c r="L6" s="1"/>
      <c r="M6" t="s">
        <v>120</v>
      </c>
      <c r="Q6" t="s">
        <v>118</v>
      </c>
      <c r="R6">
        <v>45</v>
      </c>
    </row>
    <row r="7" spans="2:18" ht="15.75">
      <c r="B7" s="1">
        <v>5</v>
      </c>
      <c r="C7" s="17" t="s">
        <v>14</v>
      </c>
      <c r="D7" s="7">
        <v>78</v>
      </c>
      <c r="E7" s="7">
        <v>78</v>
      </c>
      <c r="F7" s="7">
        <v>78</v>
      </c>
      <c r="G7" s="7">
        <v>78</v>
      </c>
      <c r="H7" s="7">
        <v>78</v>
      </c>
      <c r="I7" s="7">
        <v>324</v>
      </c>
      <c r="J7" s="1">
        <v>297</v>
      </c>
      <c r="K7" s="1"/>
      <c r="L7" s="1"/>
      <c r="M7" t="s">
        <v>120</v>
      </c>
    </row>
    <row r="8" spans="2:18" ht="15.75">
      <c r="B8" s="1">
        <v>6</v>
      </c>
      <c r="C8" s="17" t="s">
        <v>13</v>
      </c>
      <c r="D8" s="7">
        <v>78</v>
      </c>
      <c r="E8" s="7">
        <v>78</v>
      </c>
      <c r="F8" s="7">
        <v>78</v>
      </c>
      <c r="G8" s="7">
        <v>78</v>
      </c>
      <c r="H8" s="7">
        <v>78</v>
      </c>
      <c r="I8" s="7">
        <v>195</v>
      </c>
      <c r="J8" s="1">
        <v>262</v>
      </c>
      <c r="K8" s="1">
        <f>J8-I8</f>
        <v>67</v>
      </c>
      <c r="L8" s="1">
        <v>44</v>
      </c>
    </row>
    <row r="9" spans="2:18" ht="15.75">
      <c r="B9" s="1">
        <v>7</v>
      </c>
      <c r="C9" s="17" t="s">
        <v>16</v>
      </c>
      <c r="D9" s="7">
        <v>77.5</v>
      </c>
      <c r="E9" s="7">
        <v>77</v>
      </c>
      <c r="F9" s="7">
        <v>78</v>
      </c>
      <c r="G9" s="7">
        <v>78</v>
      </c>
      <c r="H9" s="8">
        <v>77</v>
      </c>
      <c r="I9" s="7">
        <v>142</v>
      </c>
      <c r="J9" s="1">
        <v>134</v>
      </c>
      <c r="K9" s="1"/>
      <c r="L9" s="1"/>
      <c r="M9" t="s">
        <v>120</v>
      </c>
    </row>
    <row r="10" spans="2:18" ht="15.75">
      <c r="B10" s="1">
        <v>8</v>
      </c>
      <c r="C10" s="17" t="s">
        <v>15</v>
      </c>
      <c r="D10" s="7">
        <v>79</v>
      </c>
      <c r="E10" s="7">
        <v>79</v>
      </c>
      <c r="F10" s="7">
        <v>79</v>
      </c>
      <c r="G10" s="7">
        <v>79</v>
      </c>
      <c r="H10" s="7">
        <v>79</v>
      </c>
      <c r="I10" s="7">
        <v>117</v>
      </c>
      <c r="J10" s="1">
        <v>97</v>
      </c>
      <c r="K10" s="1">
        <f>J10-I10</f>
        <v>-20</v>
      </c>
      <c r="L10" s="1">
        <v>94</v>
      </c>
      <c r="M10" t="s">
        <v>120</v>
      </c>
    </row>
    <row r="11" spans="2:18" ht="15.75">
      <c r="B11" s="1">
        <v>9</v>
      </c>
      <c r="C11" s="17" t="s">
        <v>10</v>
      </c>
      <c r="D11" s="7">
        <v>75</v>
      </c>
      <c r="E11" s="7">
        <v>75</v>
      </c>
      <c r="F11" s="7">
        <v>75</v>
      </c>
      <c r="G11" s="7">
        <v>76</v>
      </c>
      <c r="H11" s="8">
        <v>76</v>
      </c>
      <c r="I11" s="7">
        <v>68</v>
      </c>
      <c r="J11" s="1">
        <v>122</v>
      </c>
      <c r="K11" s="1">
        <f>J11-I11</f>
        <v>54</v>
      </c>
      <c r="L11" s="1">
        <v>50</v>
      </c>
    </row>
    <row r="12" spans="2:18" ht="15.75">
      <c r="B12" s="1">
        <v>10</v>
      </c>
      <c r="C12" s="17" t="s">
        <v>11</v>
      </c>
      <c r="D12" s="7">
        <v>77.5</v>
      </c>
      <c r="E12" s="7">
        <v>77</v>
      </c>
      <c r="F12" s="7">
        <v>78</v>
      </c>
      <c r="G12" s="7">
        <v>76</v>
      </c>
      <c r="H12" s="8">
        <v>79</v>
      </c>
      <c r="I12" s="7">
        <v>108</v>
      </c>
      <c r="J12" s="1">
        <v>112</v>
      </c>
      <c r="K12" s="1">
        <f>J12-I12</f>
        <v>4</v>
      </c>
      <c r="L12" s="1">
        <v>60</v>
      </c>
    </row>
    <row r="13" spans="2:18">
      <c r="B13" s="1">
        <v>11</v>
      </c>
      <c r="C13" s="9" t="s">
        <v>6</v>
      </c>
      <c r="D13" s="7">
        <f>AVERAGE(D3:D12)</f>
        <v>77.349999999999994</v>
      </c>
      <c r="E13" s="7">
        <f>AVERAGE(E3:E12)</f>
        <v>77.099999999999994</v>
      </c>
      <c r="F13" s="7">
        <f>AVERAGE(F3:F12)</f>
        <v>77.400000000000006</v>
      </c>
      <c r="G13" s="7">
        <f>AVERAGE(G3:G12)</f>
        <v>77.400000000000006</v>
      </c>
      <c r="H13" s="8">
        <f>AVERAGE(H3:H12)</f>
        <v>77.7</v>
      </c>
      <c r="I13" s="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5"/>
    </sheetView>
  </sheetViews>
  <sheetFormatPr defaultRowHeight="15"/>
  <cols>
    <col min="2" max="2" width="7" customWidth="1"/>
    <col min="3" max="3" width="30.28515625" customWidth="1"/>
    <col min="4" max="4" width="16.42578125" customWidth="1"/>
    <col min="5" max="5" width="15.5703125" customWidth="1"/>
    <col min="6" max="6" width="15.28515625" customWidth="1"/>
    <col min="7" max="7" width="14.28515625" customWidth="1"/>
    <col min="8" max="8" width="13.42578125" customWidth="1"/>
    <col min="9" max="9" width="13.140625" customWidth="1"/>
  </cols>
  <sheetData>
    <row r="2" spans="2:18" ht="60">
      <c r="B2" s="1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1">
        <v>1</v>
      </c>
      <c r="C3" s="18" t="s">
        <v>18</v>
      </c>
      <c r="D3" s="5">
        <v>79</v>
      </c>
      <c r="E3" s="5">
        <v>80</v>
      </c>
      <c r="F3" s="5">
        <v>77</v>
      </c>
      <c r="G3" s="5">
        <v>80</v>
      </c>
      <c r="H3" s="6">
        <v>98</v>
      </c>
      <c r="I3" s="5">
        <v>30</v>
      </c>
      <c r="J3" s="1">
        <v>67</v>
      </c>
      <c r="K3" s="1">
        <f>J3-I3</f>
        <v>37</v>
      </c>
      <c r="L3" s="1">
        <v>45</v>
      </c>
    </row>
    <row r="4" spans="2:18" ht="15.75">
      <c r="B4" s="1">
        <v>2</v>
      </c>
      <c r="C4" s="17" t="s">
        <v>20</v>
      </c>
      <c r="D4" s="5">
        <v>78.25</v>
      </c>
      <c r="E4" s="5">
        <v>78</v>
      </c>
      <c r="F4" s="5">
        <v>78</v>
      </c>
      <c r="G4" s="5">
        <v>78</v>
      </c>
      <c r="H4" s="6">
        <v>79</v>
      </c>
      <c r="I4" s="5">
        <v>62</v>
      </c>
      <c r="J4" s="1">
        <v>48</v>
      </c>
      <c r="K4" s="1">
        <f>J4-I4</f>
        <v>-14</v>
      </c>
      <c r="L4" s="1">
        <v>27</v>
      </c>
      <c r="M4" t="s">
        <v>120</v>
      </c>
    </row>
    <row r="5" spans="2:18" ht="15.75">
      <c r="B5" s="1">
        <v>3</v>
      </c>
      <c r="C5" s="17" t="s">
        <v>19</v>
      </c>
      <c r="D5" s="5">
        <v>77</v>
      </c>
      <c r="E5" s="5">
        <v>75</v>
      </c>
      <c r="F5" s="5">
        <v>78</v>
      </c>
      <c r="G5" s="5">
        <v>76</v>
      </c>
      <c r="H5" s="6">
        <v>79</v>
      </c>
      <c r="I5" s="5">
        <v>43</v>
      </c>
      <c r="J5" s="1">
        <v>50</v>
      </c>
      <c r="K5" s="1">
        <f>J5-I5</f>
        <v>7</v>
      </c>
      <c r="L5" s="1">
        <v>62</v>
      </c>
      <c r="Q5" t="s">
        <v>121</v>
      </c>
      <c r="R5">
        <v>31</v>
      </c>
    </row>
    <row r="6" spans="2:18">
      <c r="B6" s="1">
        <v>4</v>
      </c>
      <c r="C6" s="3" t="s">
        <v>6</v>
      </c>
      <c r="D6" s="5">
        <f>AVERAGE(D3:D5)</f>
        <v>78.083333333333329</v>
      </c>
      <c r="E6" s="5">
        <f>AVERAGE(E3:E5)</f>
        <v>77.666666666666671</v>
      </c>
      <c r="F6" s="5">
        <f>AVERAGE(F3:F5)</f>
        <v>77.666666666666671</v>
      </c>
      <c r="G6" s="5">
        <f>AVERAGE(G3:G5)</f>
        <v>78</v>
      </c>
      <c r="H6" s="6">
        <f>AVERAGE(H3:H5)</f>
        <v>85.333333333333329</v>
      </c>
      <c r="I6" s="5"/>
      <c r="Q6" t="s">
        <v>118</v>
      </c>
      <c r="R6">
        <v>19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4"/>
    </sheetView>
  </sheetViews>
  <sheetFormatPr defaultRowHeight="15"/>
  <cols>
    <col min="2" max="2" width="5.85546875" customWidth="1"/>
    <col min="3" max="3" width="34.42578125" customWidth="1"/>
    <col min="4" max="4" width="14.140625" customWidth="1"/>
    <col min="5" max="5" width="12.7109375" customWidth="1"/>
    <col min="6" max="7" width="12.42578125" customWidth="1"/>
    <col min="8" max="8" width="13" customWidth="1"/>
    <col min="9" max="9" width="13.5703125" customWidth="1"/>
  </cols>
  <sheetData>
    <row r="2" spans="2:18" ht="60">
      <c r="B2" s="1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1">
        <v>1</v>
      </c>
      <c r="C3" s="18" t="s">
        <v>21</v>
      </c>
      <c r="D3" s="5">
        <v>70</v>
      </c>
      <c r="E3" s="5">
        <v>69</v>
      </c>
      <c r="F3" s="5">
        <v>71</v>
      </c>
      <c r="G3" s="5">
        <v>70</v>
      </c>
      <c r="H3" s="5">
        <v>70</v>
      </c>
      <c r="I3" s="5">
        <v>86</v>
      </c>
      <c r="J3" s="1">
        <v>85</v>
      </c>
      <c r="K3" s="1">
        <f>J3-I3</f>
        <v>-1</v>
      </c>
      <c r="L3" s="1">
        <v>89</v>
      </c>
      <c r="M3" t="s">
        <v>120</v>
      </c>
    </row>
    <row r="4" spans="2:18" ht="15.75">
      <c r="B4" s="1">
        <v>2</v>
      </c>
      <c r="C4" s="17" t="s">
        <v>22</v>
      </c>
      <c r="D4" s="5">
        <v>78</v>
      </c>
      <c r="E4" s="5">
        <v>78</v>
      </c>
      <c r="F4" s="5">
        <v>78</v>
      </c>
      <c r="G4" s="5">
        <v>78</v>
      </c>
      <c r="H4" s="5">
        <v>78</v>
      </c>
      <c r="I4" s="5">
        <v>64</v>
      </c>
      <c r="J4" s="1">
        <v>27</v>
      </c>
      <c r="K4" s="1"/>
      <c r="L4" s="1"/>
      <c r="M4" t="s">
        <v>120</v>
      </c>
    </row>
    <row r="5" spans="2:18">
      <c r="B5" s="1">
        <v>3</v>
      </c>
      <c r="C5" s="9" t="s">
        <v>6</v>
      </c>
      <c r="D5" s="5">
        <f>AVERAGE(D3:D4)</f>
        <v>74</v>
      </c>
      <c r="E5" s="5">
        <f>AVERAGE(E3:E4)</f>
        <v>73.5</v>
      </c>
      <c r="F5" s="5">
        <f>AVERAGE(F3:F4)</f>
        <v>74.5</v>
      </c>
      <c r="G5" s="5">
        <f>AVERAGE(G3:G4)</f>
        <v>74</v>
      </c>
      <c r="H5" s="6">
        <f>AVERAGE(H3:H4)</f>
        <v>74</v>
      </c>
      <c r="I5" s="5"/>
      <c r="Q5" t="s">
        <v>121</v>
      </c>
      <c r="R5">
        <v>76</v>
      </c>
    </row>
    <row r="6" spans="2:18">
      <c r="Q6" t="s">
        <v>122</v>
      </c>
      <c r="R6">
        <v>9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C3" sqref="C3:H4"/>
    </sheetView>
  </sheetViews>
  <sheetFormatPr defaultRowHeight="15"/>
  <cols>
    <col min="2" max="2" width="7.28515625" customWidth="1"/>
    <col min="3" max="3" width="46.7109375" customWidth="1"/>
    <col min="4" max="4" width="12.28515625" customWidth="1"/>
    <col min="5" max="5" width="12.42578125" customWidth="1"/>
    <col min="6" max="6" width="13.140625" customWidth="1"/>
    <col min="7" max="7" width="13.28515625" customWidth="1"/>
    <col min="8" max="8" width="11.28515625" customWidth="1"/>
    <col min="9" max="9" width="11.140625" customWidth="1"/>
  </cols>
  <sheetData>
    <row r="2" spans="2:18" ht="75">
      <c r="B2" s="19" t="s">
        <v>0</v>
      </c>
      <c r="C2" s="20" t="s">
        <v>7</v>
      </c>
      <c r="D2" s="20" t="s">
        <v>1</v>
      </c>
      <c r="E2" s="20" t="s">
        <v>2</v>
      </c>
      <c r="F2" s="20" t="s">
        <v>3</v>
      </c>
      <c r="G2" s="20" t="s">
        <v>4</v>
      </c>
      <c r="H2" s="21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19">
        <v>1</v>
      </c>
      <c r="C3" s="22" t="s">
        <v>23</v>
      </c>
      <c r="D3" s="23">
        <v>77</v>
      </c>
      <c r="E3" s="23">
        <v>77</v>
      </c>
      <c r="F3" s="23">
        <v>77</v>
      </c>
      <c r="G3" s="23">
        <v>77</v>
      </c>
      <c r="H3" s="23">
        <v>77</v>
      </c>
      <c r="I3" s="23">
        <v>83</v>
      </c>
      <c r="J3" s="1">
        <v>160</v>
      </c>
      <c r="K3" s="1">
        <f>J3-I3</f>
        <v>77</v>
      </c>
      <c r="L3" s="1">
        <v>48</v>
      </c>
    </row>
    <row r="4" spans="2:18" ht="15.75">
      <c r="B4" s="19">
        <v>2</v>
      </c>
      <c r="C4" s="24" t="s">
        <v>24</v>
      </c>
      <c r="D4" s="23">
        <v>76</v>
      </c>
      <c r="E4" s="23">
        <v>75</v>
      </c>
      <c r="F4" s="23">
        <v>77</v>
      </c>
      <c r="G4" s="23">
        <v>77</v>
      </c>
      <c r="H4" s="23">
        <v>76</v>
      </c>
      <c r="I4" s="23">
        <v>84</v>
      </c>
      <c r="J4" s="1">
        <v>122</v>
      </c>
      <c r="K4" s="1">
        <f>J4-I4</f>
        <v>38</v>
      </c>
      <c r="L4" s="1">
        <v>68</v>
      </c>
    </row>
    <row r="5" spans="2:18">
      <c r="B5" s="19">
        <v>3</v>
      </c>
      <c r="C5" s="26" t="s">
        <v>6</v>
      </c>
      <c r="D5" s="23">
        <f>AVERAGE(D3:D4)</f>
        <v>76.5</v>
      </c>
      <c r="E5" s="23">
        <f>AVERAGE(E3:E4)</f>
        <v>76</v>
      </c>
      <c r="F5" s="23">
        <f>AVERAGE(F3:F4)</f>
        <v>77</v>
      </c>
      <c r="G5" s="23">
        <f>AVERAGE(G3:G4)</f>
        <v>77</v>
      </c>
      <c r="H5" s="25">
        <f>AVERAGE(H3:H4)</f>
        <v>76.5</v>
      </c>
      <c r="I5" s="23"/>
    </row>
    <row r="6" spans="2:18">
      <c r="Q6" t="s">
        <v>117</v>
      </c>
      <c r="R6">
        <v>83</v>
      </c>
    </row>
    <row r="7" spans="2:18">
      <c r="Q7" t="s">
        <v>118</v>
      </c>
      <c r="R7">
        <v>39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3"/>
    </sheetView>
  </sheetViews>
  <sheetFormatPr defaultRowHeight="15"/>
  <cols>
    <col min="2" max="2" width="7.5703125" customWidth="1"/>
    <col min="3" max="3" width="36.42578125" customWidth="1"/>
    <col min="4" max="4" width="16.140625" customWidth="1"/>
    <col min="5" max="5" width="17.140625" customWidth="1"/>
    <col min="6" max="6" width="16.42578125" customWidth="1"/>
    <col min="7" max="7" width="17.85546875" customWidth="1"/>
    <col min="8" max="8" width="15.42578125" customWidth="1"/>
    <col min="9" max="9" width="15.5703125" customWidth="1"/>
  </cols>
  <sheetData>
    <row r="2" spans="2:18" ht="6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30">
      <c r="B3" s="7">
        <v>1</v>
      </c>
      <c r="C3" s="27" t="s">
        <v>25</v>
      </c>
      <c r="D3" s="5">
        <v>72.25</v>
      </c>
      <c r="E3" s="5">
        <v>71</v>
      </c>
      <c r="F3" s="5">
        <v>71</v>
      </c>
      <c r="G3" s="5">
        <v>69</v>
      </c>
      <c r="H3" s="5">
        <v>78</v>
      </c>
      <c r="I3" s="5">
        <v>35</v>
      </c>
      <c r="J3" s="5">
        <v>133</v>
      </c>
      <c r="K3" s="5">
        <f>J3-I3</f>
        <v>98</v>
      </c>
      <c r="L3" s="5">
        <v>26</v>
      </c>
    </row>
    <row r="4" spans="2:18">
      <c r="B4" s="7">
        <v>2</v>
      </c>
      <c r="C4" s="9" t="s">
        <v>6</v>
      </c>
      <c r="D4" s="5"/>
      <c r="E4" s="5"/>
      <c r="F4" s="5"/>
      <c r="G4" s="5"/>
      <c r="H4" s="5"/>
      <c r="I4" s="5"/>
    </row>
    <row r="5" spans="2:18">
      <c r="Q5" t="s">
        <v>123</v>
      </c>
      <c r="R5">
        <v>35</v>
      </c>
    </row>
    <row r="6" spans="2:18">
      <c r="Q6" t="s">
        <v>122</v>
      </c>
      <c r="R6">
        <v>98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C3" sqref="C3:H6"/>
    </sheetView>
  </sheetViews>
  <sheetFormatPr defaultRowHeight="15"/>
  <cols>
    <col min="3" max="3" width="36.42578125" customWidth="1"/>
    <col min="4" max="4" width="19.28515625" customWidth="1"/>
    <col min="5" max="5" width="14.5703125" customWidth="1"/>
    <col min="6" max="7" width="14.140625" customWidth="1"/>
    <col min="8" max="8" width="11.5703125" customWidth="1"/>
    <col min="9" max="9" width="13.85546875" customWidth="1"/>
  </cols>
  <sheetData>
    <row r="2" spans="2:18" ht="6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7">
        <v>1</v>
      </c>
      <c r="C3" s="16" t="s">
        <v>26</v>
      </c>
      <c r="D3" s="5">
        <v>66</v>
      </c>
      <c r="E3" s="5">
        <v>66</v>
      </c>
      <c r="F3" s="5">
        <v>66</v>
      </c>
      <c r="G3" s="5">
        <v>66</v>
      </c>
      <c r="H3" s="5">
        <v>66</v>
      </c>
      <c r="I3" s="5">
        <v>14</v>
      </c>
      <c r="J3" s="5">
        <v>20</v>
      </c>
      <c r="K3" s="5">
        <f>J3-I3</f>
        <v>6</v>
      </c>
      <c r="L3" s="5">
        <v>70</v>
      </c>
    </row>
    <row r="4" spans="2:18" ht="15.75">
      <c r="B4" s="7">
        <v>2</v>
      </c>
      <c r="C4" s="24" t="s">
        <v>27</v>
      </c>
      <c r="D4" s="5">
        <v>60</v>
      </c>
      <c r="E4" s="5">
        <v>60</v>
      </c>
      <c r="F4" s="5">
        <v>60</v>
      </c>
      <c r="G4" s="5">
        <v>60</v>
      </c>
      <c r="H4" s="5">
        <v>60</v>
      </c>
      <c r="I4" s="5">
        <v>2</v>
      </c>
      <c r="J4" s="5">
        <v>20</v>
      </c>
      <c r="K4" s="5">
        <f>J4-I4</f>
        <v>18</v>
      </c>
      <c r="L4" s="5">
        <v>10</v>
      </c>
    </row>
    <row r="5" spans="2:18" ht="15.75">
      <c r="B5" s="7">
        <v>3</v>
      </c>
      <c r="C5" s="24" t="s">
        <v>28</v>
      </c>
      <c r="D5" s="5">
        <v>60</v>
      </c>
      <c r="E5" s="5">
        <v>60</v>
      </c>
      <c r="F5" s="5">
        <v>60</v>
      </c>
      <c r="G5" s="5">
        <v>60</v>
      </c>
      <c r="H5" s="6">
        <v>60</v>
      </c>
      <c r="I5" s="5">
        <v>2</v>
      </c>
      <c r="J5" s="5"/>
      <c r="K5" s="5"/>
      <c r="L5" s="5"/>
      <c r="M5" t="s">
        <v>119</v>
      </c>
    </row>
    <row r="6" spans="2:18" ht="15.75">
      <c r="B6" s="7">
        <v>4</v>
      </c>
      <c r="C6" s="24" t="s">
        <v>29</v>
      </c>
      <c r="D6" s="5">
        <v>65</v>
      </c>
      <c r="E6" s="5">
        <v>66</v>
      </c>
      <c r="F6" s="5">
        <v>63</v>
      </c>
      <c r="G6" s="5">
        <v>64</v>
      </c>
      <c r="H6" s="6">
        <v>67</v>
      </c>
      <c r="I6" s="5">
        <v>23</v>
      </c>
      <c r="J6" s="5">
        <v>49</v>
      </c>
      <c r="K6" s="5">
        <f>J6-I6</f>
        <v>26</v>
      </c>
      <c r="L6" s="5">
        <v>47</v>
      </c>
      <c r="Q6" t="s">
        <v>117</v>
      </c>
      <c r="R6">
        <v>23</v>
      </c>
    </row>
    <row r="7" spans="2:18">
      <c r="B7" s="7">
        <v>5</v>
      </c>
      <c r="C7" s="9" t="s">
        <v>6</v>
      </c>
      <c r="D7" s="5">
        <f>AVERAGE(D3:D6)</f>
        <v>62.75</v>
      </c>
      <c r="E7" s="5">
        <f>AVERAGE(E3:E6)</f>
        <v>63</v>
      </c>
      <c r="F7" s="5">
        <f>AVERAGE(F3:F6)</f>
        <v>62.25</v>
      </c>
      <c r="G7" s="5">
        <f>AVERAGE(G3:G6)</f>
        <v>62.5</v>
      </c>
      <c r="H7" s="6">
        <f>AVERAGE(H3:H6)</f>
        <v>63.25</v>
      </c>
      <c r="I7" s="5"/>
      <c r="Q7" t="s">
        <v>118</v>
      </c>
      <c r="R7">
        <v>26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R5"/>
  <sheetViews>
    <sheetView workbookViewId="0">
      <selection activeCell="C3" sqref="C3:H4"/>
    </sheetView>
  </sheetViews>
  <sheetFormatPr defaultRowHeight="15"/>
  <cols>
    <col min="2" max="2" width="21.140625" customWidth="1"/>
    <col min="3" max="3" width="35.42578125" customWidth="1"/>
    <col min="4" max="4" width="10.28515625" customWidth="1"/>
  </cols>
  <sheetData>
    <row r="2" spans="2:18" ht="75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25.5" customHeight="1">
      <c r="B3" s="7">
        <v>1</v>
      </c>
      <c r="C3" s="16" t="s">
        <v>30</v>
      </c>
      <c r="D3" s="5">
        <v>78</v>
      </c>
      <c r="E3" s="5">
        <v>77</v>
      </c>
      <c r="F3" s="5">
        <v>78</v>
      </c>
      <c r="G3" s="5">
        <v>78</v>
      </c>
      <c r="H3" s="5">
        <v>75</v>
      </c>
      <c r="I3" s="5">
        <v>95</v>
      </c>
      <c r="J3" s="1">
        <v>268</v>
      </c>
      <c r="K3" s="1">
        <f>J3-I3</f>
        <v>173</v>
      </c>
      <c r="L3" s="1">
        <v>33</v>
      </c>
    </row>
    <row r="4" spans="2:18" ht="15.75">
      <c r="B4" s="7">
        <v>2</v>
      </c>
      <c r="C4" s="24" t="s">
        <v>31</v>
      </c>
      <c r="D4" s="5">
        <v>60</v>
      </c>
      <c r="E4" s="5">
        <v>60</v>
      </c>
      <c r="F4" s="5">
        <v>60</v>
      </c>
      <c r="G4" s="5">
        <v>60</v>
      </c>
      <c r="H4" s="5">
        <v>60</v>
      </c>
      <c r="I4" s="5">
        <v>2</v>
      </c>
      <c r="J4" s="1">
        <v>65</v>
      </c>
      <c r="K4" s="1">
        <f>J4-I4</f>
        <v>63</v>
      </c>
      <c r="L4" s="1">
        <v>3</v>
      </c>
      <c r="Q4" t="s">
        <v>121</v>
      </c>
      <c r="R4">
        <v>2</v>
      </c>
    </row>
    <row r="5" spans="2:18">
      <c r="B5" s="7">
        <v>3</v>
      </c>
      <c r="C5" s="9" t="s">
        <v>6</v>
      </c>
      <c r="D5" s="5">
        <f>AVERAGE(D3:D4)</f>
        <v>69</v>
      </c>
      <c r="E5" s="5">
        <f>AVERAGE(E3:E4)</f>
        <v>68.5</v>
      </c>
      <c r="F5" s="5">
        <f>AVERAGE(F3:F4)</f>
        <v>69</v>
      </c>
      <c r="G5" s="5">
        <f>AVERAGE(G3:G4)</f>
        <v>69</v>
      </c>
      <c r="H5" s="6">
        <f>AVERAGE(H3:H4)</f>
        <v>67.5</v>
      </c>
      <c r="I5" s="5"/>
      <c r="Q5" t="s">
        <v>118</v>
      </c>
      <c r="R5">
        <v>63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L5"/>
  <sheetViews>
    <sheetView workbookViewId="0">
      <selection activeCell="B3" sqref="B3:G4"/>
    </sheetView>
  </sheetViews>
  <sheetFormatPr defaultRowHeight="15"/>
  <cols>
    <col min="2" max="2" width="42.28515625" customWidth="1"/>
  </cols>
  <sheetData>
    <row r="2" spans="1:12" ht="90">
      <c r="A2" s="7" t="s">
        <v>0</v>
      </c>
      <c r="B2" s="2" t="s">
        <v>7</v>
      </c>
      <c r="C2" s="2" t="s">
        <v>1</v>
      </c>
      <c r="D2" s="2" t="s">
        <v>2</v>
      </c>
      <c r="E2" s="2" t="s">
        <v>3</v>
      </c>
      <c r="F2" s="2" t="s">
        <v>4</v>
      </c>
      <c r="G2" s="4" t="s">
        <v>5</v>
      </c>
      <c r="H2" s="2" t="s">
        <v>113</v>
      </c>
      <c r="I2" s="34" t="s">
        <v>114</v>
      </c>
      <c r="J2" s="34" t="s">
        <v>115</v>
      </c>
      <c r="K2" s="34" t="s">
        <v>116</v>
      </c>
    </row>
    <row r="3" spans="1:12" ht="15.75">
      <c r="A3" s="7">
        <v>1</v>
      </c>
      <c r="B3" s="16" t="s">
        <v>32</v>
      </c>
      <c r="C3" s="5">
        <v>77.5</v>
      </c>
      <c r="D3" s="5">
        <v>78</v>
      </c>
      <c r="E3" s="5">
        <v>78</v>
      </c>
      <c r="F3" s="5">
        <v>77</v>
      </c>
      <c r="G3" s="5">
        <v>77</v>
      </c>
      <c r="H3" s="5">
        <v>117</v>
      </c>
      <c r="I3" s="1">
        <v>59</v>
      </c>
      <c r="J3" s="1"/>
      <c r="K3" s="1"/>
      <c r="L3" t="s">
        <v>120</v>
      </c>
    </row>
    <row r="4" spans="1:12" ht="15.75">
      <c r="A4" s="7">
        <v>2</v>
      </c>
      <c r="B4" s="24" t="s">
        <v>33</v>
      </c>
      <c r="C4" s="5">
        <v>81.25</v>
      </c>
      <c r="D4" s="5">
        <v>81</v>
      </c>
      <c r="E4" s="5">
        <v>82</v>
      </c>
      <c r="F4" s="5">
        <v>81</v>
      </c>
      <c r="G4" s="5">
        <v>81</v>
      </c>
      <c r="H4" s="5">
        <v>261</v>
      </c>
      <c r="I4" s="1">
        <v>117</v>
      </c>
      <c r="J4" s="1"/>
      <c r="K4" s="1"/>
      <c r="L4" t="s">
        <v>120</v>
      </c>
    </row>
    <row r="5" spans="1:12">
      <c r="A5" s="7">
        <v>3</v>
      </c>
      <c r="B5" s="9" t="s">
        <v>6</v>
      </c>
      <c r="C5" s="5">
        <f>AVERAGE(C3:C4)</f>
        <v>79.375</v>
      </c>
      <c r="D5" s="5">
        <f>AVERAGE(D3:D4)</f>
        <v>79.5</v>
      </c>
      <c r="E5" s="5">
        <f>AVERAGE(E3:E4)</f>
        <v>80</v>
      </c>
      <c r="F5" s="5">
        <f>AVERAGE(F3:F4)</f>
        <v>79</v>
      </c>
      <c r="G5" s="6">
        <f>AVERAGE(G3:G4)</f>
        <v>79</v>
      </c>
      <c r="H5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C3" sqref="C3:H6"/>
    </sheetView>
  </sheetViews>
  <sheetFormatPr defaultRowHeight="15"/>
  <cols>
    <col min="2" max="2" width="12.140625" customWidth="1"/>
    <col min="3" max="3" width="42.85546875" customWidth="1"/>
  </cols>
  <sheetData>
    <row r="2" spans="2:18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7">
        <v>1</v>
      </c>
      <c r="C3" s="16" t="s">
        <v>34</v>
      </c>
      <c r="D3" s="5">
        <v>68.25</v>
      </c>
      <c r="E3" s="5">
        <v>69</v>
      </c>
      <c r="F3" s="5">
        <v>67</v>
      </c>
      <c r="G3" s="5">
        <v>65</v>
      </c>
      <c r="H3" s="5">
        <v>72</v>
      </c>
      <c r="I3" s="5">
        <v>44</v>
      </c>
      <c r="J3" s="1">
        <v>98</v>
      </c>
      <c r="K3" s="1">
        <f>J3-I3</f>
        <v>54</v>
      </c>
      <c r="L3" s="1">
        <v>45</v>
      </c>
    </row>
    <row r="4" spans="2:18" ht="15.75">
      <c r="B4" s="7">
        <v>2</v>
      </c>
      <c r="C4" s="24" t="s">
        <v>35</v>
      </c>
      <c r="D4" s="5">
        <v>70.5</v>
      </c>
      <c r="E4" s="5">
        <v>71</v>
      </c>
      <c r="F4" s="5">
        <v>71</v>
      </c>
      <c r="G4" s="5">
        <v>69</v>
      </c>
      <c r="H4" s="5">
        <v>71</v>
      </c>
      <c r="I4" s="5">
        <v>39</v>
      </c>
      <c r="J4" s="1">
        <v>33</v>
      </c>
      <c r="K4" s="1">
        <f>J4-I4</f>
        <v>-6</v>
      </c>
      <c r="L4" s="1">
        <v>97</v>
      </c>
      <c r="M4" t="s">
        <v>120</v>
      </c>
    </row>
    <row r="5" spans="2:18" ht="15.75">
      <c r="B5" s="7">
        <v>3</v>
      </c>
      <c r="C5" s="24" t="s">
        <v>124</v>
      </c>
      <c r="D5" s="5">
        <v>56</v>
      </c>
      <c r="E5" s="5">
        <v>56</v>
      </c>
      <c r="F5" s="5">
        <v>56</v>
      </c>
      <c r="G5" s="5">
        <v>56</v>
      </c>
      <c r="H5" s="5">
        <v>56</v>
      </c>
      <c r="I5" s="5">
        <v>5</v>
      </c>
      <c r="J5" s="1">
        <v>26</v>
      </c>
      <c r="K5" s="1">
        <f>J5-I5</f>
        <v>21</v>
      </c>
      <c r="L5" s="1">
        <v>15</v>
      </c>
      <c r="Q5" t="s">
        <v>121</v>
      </c>
      <c r="R5">
        <v>5</v>
      </c>
    </row>
    <row r="6" spans="2:18" ht="15.75">
      <c r="B6" s="7">
        <v>4</v>
      </c>
      <c r="C6" s="24" t="s">
        <v>36</v>
      </c>
      <c r="D6" s="5">
        <v>58</v>
      </c>
      <c r="E6" s="5">
        <v>60</v>
      </c>
      <c r="F6" s="5">
        <v>56</v>
      </c>
      <c r="G6" s="5">
        <v>56</v>
      </c>
      <c r="H6" s="6">
        <v>60</v>
      </c>
      <c r="I6" s="5">
        <v>5</v>
      </c>
      <c r="J6" s="1">
        <v>72</v>
      </c>
      <c r="K6" s="1">
        <f>J6-I6</f>
        <v>67</v>
      </c>
      <c r="L6" s="1">
        <v>7</v>
      </c>
      <c r="Q6" t="s">
        <v>122</v>
      </c>
      <c r="R6">
        <v>67</v>
      </c>
    </row>
    <row r="7" spans="2:18">
      <c r="B7" s="7">
        <v>5</v>
      </c>
      <c r="C7" s="9" t="s">
        <v>6</v>
      </c>
      <c r="D7" s="5">
        <f>AVERAGE(D3:D6)</f>
        <v>63.1875</v>
      </c>
      <c r="E7" s="5">
        <f>AVERAGE(E3:E6)</f>
        <v>64</v>
      </c>
      <c r="F7" s="5">
        <f>AVERAGE(F3:F6)</f>
        <v>62.5</v>
      </c>
      <c r="G7" s="5">
        <f>AVERAGE(G3:G6)</f>
        <v>61.5</v>
      </c>
      <c r="H7" s="6">
        <f>AVERAGE(H3:H6)</f>
        <v>64.75</v>
      </c>
      <c r="I7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8"/>
  <sheetViews>
    <sheetView tabSelected="1" workbookViewId="0">
      <selection activeCell="A2" sqref="A2:C2"/>
    </sheetView>
  </sheetViews>
  <sheetFormatPr defaultRowHeight="15"/>
  <cols>
    <col min="2" max="2" width="54.7109375" customWidth="1"/>
    <col min="3" max="3" width="16.42578125" customWidth="1"/>
    <col min="4" max="4" width="15.5703125" customWidth="1"/>
    <col min="5" max="5" width="15.28515625" customWidth="1"/>
    <col min="6" max="6" width="14.28515625" customWidth="1"/>
    <col min="7" max="7" width="13.42578125" customWidth="1"/>
  </cols>
  <sheetData>
    <row r="1" spans="1:3">
      <c r="A1" s="73" t="s">
        <v>127</v>
      </c>
      <c r="B1" s="73"/>
      <c r="C1" s="73"/>
    </row>
    <row r="2" spans="1:3" ht="71.25" customHeight="1" thickBot="1">
      <c r="A2" s="72" t="s">
        <v>126</v>
      </c>
      <c r="B2" s="72"/>
      <c r="C2" s="72"/>
    </row>
    <row r="3" spans="1:3">
      <c r="A3" s="59">
        <v>1</v>
      </c>
      <c r="B3" s="60" t="s">
        <v>8</v>
      </c>
      <c r="C3" s="61">
        <v>95.5</v>
      </c>
    </row>
    <row r="4" spans="1:3">
      <c r="A4" s="62">
        <v>2</v>
      </c>
      <c r="B4" s="53" t="s">
        <v>9</v>
      </c>
      <c r="C4" s="63">
        <v>94.25</v>
      </c>
    </row>
    <row r="5" spans="1:3">
      <c r="A5" s="62">
        <v>3</v>
      </c>
      <c r="B5" s="53" t="s">
        <v>12</v>
      </c>
      <c r="C5" s="64">
        <v>93.25</v>
      </c>
    </row>
    <row r="6" spans="1:3">
      <c r="A6" s="62">
        <v>4</v>
      </c>
      <c r="B6" s="53" t="s">
        <v>17</v>
      </c>
      <c r="C6" s="64">
        <v>84</v>
      </c>
    </row>
    <row r="7" spans="1:3">
      <c r="A7" s="62">
        <v>5</v>
      </c>
      <c r="B7" s="53" t="s">
        <v>14</v>
      </c>
      <c r="C7" s="65">
        <v>82.5</v>
      </c>
    </row>
    <row r="8" spans="1:3">
      <c r="A8" s="62">
        <v>6</v>
      </c>
      <c r="B8" s="53" t="s">
        <v>13</v>
      </c>
      <c r="C8" s="66">
        <v>81.25</v>
      </c>
    </row>
    <row r="9" spans="1:3">
      <c r="A9" s="62">
        <v>7</v>
      </c>
      <c r="B9" s="53" t="s">
        <v>16</v>
      </c>
      <c r="C9" s="66">
        <v>80.5</v>
      </c>
    </row>
    <row r="10" spans="1:3">
      <c r="A10" s="62">
        <v>8</v>
      </c>
      <c r="B10" s="53" t="s">
        <v>15</v>
      </c>
      <c r="C10" s="66">
        <v>79.75</v>
      </c>
    </row>
    <row r="11" spans="1:3">
      <c r="A11" s="62">
        <v>9</v>
      </c>
      <c r="B11" s="53" t="s">
        <v>10</v>
      </c>
      <c r="C11" s="65">
        <v>79.5</v>
      </c>
    </row>
    <row r="12" spans="1:3">
      <c r="A12" s="62">
        <v>10</v>
      </c>
      <c r="B12" s="53" t="s">
        <v>11</v>
      </c>
      <c r="C12" s="65">
        <v>79.25</v>
      </c>
    </row>
    <row r="13" spans="1:3">
      <c r="A13" s="62">
        <v>11</v>
      </c>
      <c r="B13" s="53" t="s">
        <v>18</v>
      </c>
      <c r="C13" s="67">
        <v>79</v>
      </c>
    </row>
    <row r="14" spans="1:3">
      <c r="A14" s="62">
        <v>12</v>
      </c>
      <c r="B14" s="53" t="s">
        <v>20</v>
      </c>
      <c r="C14" s="66">
        <v>79</v>
      </c>
    </row>
    <row r="15" spans="1:3">
      <c r="A15" s="62">
        <v>13</v>
      </c>
      <c r="B15" s="53" t="s">
        <v>19</v>
      </c>
      <c r="C15" s="66">
        <v>78.5</v>
      </c>
    </row>
    <row r="16" spans="1:3">
      <c r="A16" s="62">
        <v>14</v>
      </c>
      <c r="B16" s="53" t="s">
        <v>21</v>
      </c>
      <c r="C16" s="66">
        <v>78.25</v>
      </c>
    </row>
    <row r="17" spans="1:3">
      <c r="A17" s="62">
        <v>15</v>
      </c>
      <c r="B17" s="53" t="s">
        <v>22</v>
      </c>
      <c r="C17" s="66">
        <v>78.25</v>
      </c>
    </row>
    <row r="18" spans="1:3">
      <c r="A18" s="62">
        <v>16</v>
      </c>
      <c r="B18" s="54" t="s">
        <v>23</v>
      </c>
      <c r="C18" s="65">
        <v>78.25</v>
      </c>
    </row>
    <row r="19" spans="1:3">
      <c r="A19" s="62">
        <v>17</v>
      </c>
      <c r="B19" s="54" t="s">
        <v>24</v>
      </c>
      <c r="C19" s="67">
        <v>78</v>
      </c>
    </row>
    <row r="20" spans="1:3">
      <c r="A20" s="62">
        <v>18</v>
      </c>
      <c r="B20" s="55" t="s">
        <v>25</v>
      </c>
      <c r="C20" s="67">
        <v>78</v>
      </c>
    </row>
    <row r="21" spans="1:3">
      <c r="A21" s="62">
        <v>19</v>
      </c>
      <c r="B21" s="55" t="s">
        <v>26</v>
      </c>
      <c r="C21" s="67">
        <v>78</v>
      </c>
    </row>
    <row r="22" spans="1:3">
      <c r="A22" s="62">
        <v>20</v>
      </c>
      <c r="B22" s="54" t="s">
        <v>27</v>
      </c>
      <c r="C22" s="66">
        <v>78</v>
      </c>
    </row>
    <row r="23" spans="1:3">
      <c r="A23" s="62">
        <v>21</v>
      </c>
      <c r="B23" s="54" t="s">
        <v>28</v>
      </c>
      <c r="C23" s="66">
        <v>78</v>
      </c>
    </row>
    <row r="24" spans="1:3">
      <c r="A24" s="62">
        <v>22</v>
      </c>
      <c r="B24" s="54" t="s">
        <v>29</v>
      </c>
      <c r="C24" s="66">
        <v>78</v>
      </c>
    </row>
    <row r="25" spans="1:3">
      <c r="A25" s="62">
        <v>23</v>
      </c>
      <c r="B25" s="55" t="s">
        <v>30</v>
      </c>
      <c r="C25" s="66">
        <v>78</v>
      </c>
    </row>
    <row r="26" spans="1:3">
      <c r="A26" s="62">
        <v>24</v>
      </c>
      <c r="B26" s="54" t="s">
        <v>31</v>
      </c>
      <c r="C26" s="66">
        <v>77.75</v>
      </c>
    </row>
    <row r="27" spans="1:3">
      <c r="A27" s="62">
        <v>25</v>
      </c>
      <c r="B27" s="55" t="s">
        <v>32</v>
      </c>
      <c r="C27" s="67">
        <v>77.5</v>
      </c>
    </row>
    <row r="28" spans="1:3">
      <c r="A28" s="62">
        <v>26</v>
      </c>
      <c r="B28" s="54" t="s">
        <v>33</v>
      </c>
      <c r="C28" s="67">
        <v>77.5</v>
      </c>
    </row>
    <row r="29" spans="1:3">
      <c r="A29" s="62">
        <v>27</v>
      </c>
      <c r="B29" s="55" t="s">
        <v>34</v>
      </c>
      <c r="C29" s="67">
        <v>77.5</v>
      </c>
    </row>
    <row r="30" spans="1:3">
      <c r="A30" s="62">
        <v>28</v>
      </c>
      <c r="B30" s="54" t="s">
        <v>35</v>
      </c>
      <c r="C30" s="66">
        <v>77.5</v>
      </c>
    </row>
    <row r="31" spans="1:3">
      <c r="A31" s="62">
        <v>29</v>
      </c>
      <c r="B31" s="54" t="s">
        <v>124</v>
      </c>
      <c r="C31" s="66">
        <v>77.25</v>
      </c>
    </row>
    <row r="32" spans="1:3">
      <c r="A32" s="62">
        <v>30</v>
      </c>
      <c r="B32" s="54" t="s">
        <v>36</v>
      </c>
      <c r="C32" s="67">
        <v>77</v>
      </c>
    </row>
    <row r="33" spans="1:3">
      <c r="A33" s="62">
        <v>31</v>
      </c>
      <c r="B33" s="55" t="s">
        <v>37</v>
      </c>
      <c r="C33" s="66">
        <v>77</v>
      </c>
    </row>
    <row r="34" spans="1:3">
      <c r="A34" s="62">
        <v>32</v>
      </c>
      <c r="B34" s="54" t="s">
        <v>38</v>
      </c>
      <c r="C34" s="65">
        <v>77</v>
      </c>
    </row>
    <row r="35" spans="1:3">
      <c r="A35" s="62">
        <v>33</v>
      </c>
      <c r="B35" s="55" t="s">
        <v>39</v>
      </c>
      <c r="C35" s="67">
        <v>77</v>
      </c>
    </row>
    <row r="36" spans="1:3">
      <c r="A36" s="62">
        <v>34</v>
      </c>
      <c r="B36" s="55" t="s">
        <v>40</v>
      </c>
      <c r="C36" s="66">
        <v>76.75</v>
      </c>
    </row>
    <row r="37" spans="1:3">
      <c r="A37" s="62">
        <v>35</v>
      </c>
      <c r="B37" s="55" t="s">
        <v>41</v>
      </c>
      <c r="C37" s="66">
        <v>76.25</v>
      </c>
    </row>
    <row r="38" spans="1:3">
      <c r="A38" s="62">
        <v>36</v>
      </c>
      <c r="B38" s="55" t="s">
        <v>42</v>
      </c>
      <c r="C38" s="67">
        <v>76</v>
      </c>
    </row>
    <row r="39" spans="1:3">
      <c r="A39" s="62">
        <v>37</v>
      </c>
      <c r="B39" s="54" t="s">
        <v>43</v>
      </c>
      <c r="C39" s="65">
        <v>76</v>
      </c>
    </row>
    <row r="40" spans="1:3">
      <c r="A40" s="62">
        <v>38</v>
      </c>
      <c r="B40" s="55" t="s">
        <v>44</v>
      </c>
      <c r="C40" s="66">
        <v>76</v>
      </c>
    </row>
    <row r="41" spans="1:3">
      <c r="A41" s="62">
        <v>39</v>
      </c>
      <c r="B41" s="55" t="s">
        <v>45</v>
      </c>
      <c r="C41" s="66">
        <v>75.75</v>
      </c>
    </row>
    <row r="42" spans="1:3">
      <c r="A42" s="62">
        <v>40</v>
      </c>
      <c r="B42" s="55" t="s">
        <v>46</v>
      </c>
      <c r="C42" s="66">
        <v>75.75</v>
      </c>
    </row>
    <row r="43" spans="1:3" ht="26.25">
      <c r="A43" s="62">
        <v>41</v>
      </c>
      <c r="B43" s="55" t="s">
        <v>47</v>
      </c>
      <c r="C43" s="66">
        <v>75.5</v>
      </c>
    </row>
    <row r="44" spans="1:3">
      <c r="A44" s="62">
        <v>42</v>
      </c>
      <c r="B44" s="55" t="s">
        <v>48</v>
      </c>
      <c r="C44" s="67">
        <v>75</v>
      </c>
    </row>
    <row r="45" spans="1:3">
      <c r="A45" s="62">
        <v>43</v>
      </c>
      <c r="B45" s="54" t="s">
        <v>49</v>
      </c>
      <c r="C45" s="66">
        <v>75</v>
      </c>
    </row>
    <row r="46" spans="1:3">
      <c r="A46" s="62">
        <v>44</v>
      </c>
      <c r="B46" s="54" t="s">
        <v>50</v>
      </c>
      <c r="C46" s="65">
        <v>74.25</v>
      </c>
    </row>
    <row r="47" spans="1:3">
      <c r="A47" s="62">
        <v>45</v>
      </c>
      <c r="B47" s="54" t="s">
        <v>51</v>
      </c>
      <c r="C47" s="64">
        <v>73.75</v>
      </c>
    </row>
    <row r="48" spans="1:3">
      <c r="A48" s="62">
        <v>46</v>
      </c>
      <c r="B48" s="56" t="s">
        <v>52</v>
      </c>
      <c r="C48" s="66">
        <v>72.25</v>
      </c>
    </row>
    <row r="49" spans="1:3">
      <c r="A49" s="62">
        <v>47</v>
      </c>
      <c r="B49" s="56" t="s">
        <v>53</v>
      </c>
      <c r="C49" s="65">
        <v>71.5</v>
      </c>
    </row>
    <row r="50" spans="1:3">
      <c r="A50" s="62">
        <v>48</v>
      </c>
      <c r="B50" s="57" t="s">
        <v>54</v>
      </c>
      <c r="C50" s="66">
        <v>71</v>
      </c>
    </row>
    <row r="51" spans="1:3">
      <c r="A51" s="62">
        <v>49</v>
      </c>
      <c r="B51" s="57" t="s">
        <v>55</v>
      </c>
      <c r="C51" s="66">
        <v>70.5</v>
      </c>
    </row>
    <row r="52" spans="1:3">
      <c r="A52" s="62">
        <v>50</v>
      </c>
      <c r="B52" s="57" t="s">
        <v>56</v>
      </c>
      <c r="C52" s="63">
        <v>70.25</v>
      </c>
    </row>
    <row r="53" spans="1:3">
      <c r="A53" s="62">
        <v>51</v>
      </c>
      <c r="B53" s="57" t="s">
        <v>57</v>
      </c>
      <c r="C53" s="63">
        <v>70.25</v>
      </c>
    </row>
    <row r="54" spans="1:3">
      <c r="A54" s="62">
        <v>52</v>
      </c>
      <c r="B54" s="57" t="s">
        <v>58</v>
      </c>
      <c r="C54" s="66">
        <v>70</v>
      </c>
    </row>
    <row r="55" spans="1:3">
      <c r="A55" s="62">
        <v>53</v>
      </c>
      <c r="B55" s="57" t="s">
        <v>59</v>
      </c>
      <c r="C55" s="66">
        <v>70</v>
      </c>
    </row>
    <row r="56" spans="1:3">
      <c r="A56" s="62">
        <v>54</v>
      </c>
      <c r="B56" s="57" t="s">
        <v>60</v>
      </c>
      <c r="C56" s="67">
        <v>70</v>
      </c>
    </row>
    <row r="57" spans="1:3">
      <c r="A57" s="62">
        <v>55</v>
      </c>
      <c r="B57" s="57" t="s">
        <v>61</v>
      </c>
      <c r="C57" s="64">
        <v>70</v>
      </c>
    </row>
    <row r="58" spans="1:3">
      <c r="A58" s="62">
        <v>56</v>
      </c>
      <c r="B58" s="57" t="s">
        <v>62</v>
      </c>
      <c r="C58" s="66">
        <v>69.75</v>
      </c>
    </row>
    <row r="59" spans="1:3">
      <c r="A59" s="62">
        <v>57</v>
      </c>
      <c r="B59" s="58" t="s">
        <v>63</v>
      </c>
      <c r="C59" s="67">
        <v>69.75</v>
      </c>
    </row>
    <row r="60" spans="1:3">
      <c r="A60" s="62">
        <v>58</v>
      </c>
      <c r="B60" s="58" t="s">
        <v>64</v>
      </c>
      <c r="C60" s="66">
        <v>69.5</v>
      </c>
    </row>
    <row r="61" spans="1:3">
      <c r="A61" s="62">
        <v>59</v>
      </c>
      <c r="B61" s="58" t="s">
        <v>65</v>
      </c>
      <c r="C61" s="66">
        <v>69.25</v>
      </c>
    </row>
    <row r="62" spans="1:3">
      <c r="A62" s="62">
        <v>60</v>
      </c>
      <c r="B62" s="58" t="s">
        <v>66</v>
      </c>
      <c r="C62" s="64">
        <v>69.25</v>
      </c>
    </row>
    <row r="63" spans="1:3">
      <c r="A63" s="62">
        <v>61</v>
      </c>
      <c r="B63" s="58" t="s">
        <v>67</v>
      </c>
      <c r="C63" s="66">
        <v>69.25</v>
      </c>
    </row>
    <row r="64" spans="1:3">
      <c r="A64" s="62">
        <v>62</v>
      </c>
      <c r="B64" s="58" t="s">
        <v>68</v>
      </c>
      <c r="C64" s="67">
        <v>68.75</v>
      </c>
    </row>
    <row r="65" spans="1:3">
      <c r="A65" s="62">
        <v>63</v>
      </c>
      <c r="B65" s="58" t="s">
        <v>69</v>
      </c>
      <c r="C65" s="67">
        <v>68.75</v>
      </c>
    </row>
    <row r="66" spans="1:3">
      <c r="A66" s="62">
        <v>64</v>
      </c>
      <c r="B66" s="58" t="s">
        <v>70</v>
      </c>
      <c r="C66" s="64">
        <v>68.75</v>
      </c>
    </row>
    <row r="67" spans="1:3">
      <c r="A67" s="62">
        <v>65</v>
      </c>
      <c r="B67" s="58" t="s">
        <v>71</v>
      </c>
      <c r="C67" s="66">
        <v>68.5</v>
      </c>
    </row>
    <row r="68" spans="1:3">
      <c r="A68" s="62">
        <v>66</v>
      </c>
      <c r="B68" s="58" t="s">
        <v>72</v>
      </c>
      <c r="C68" s="64">
        <v>68.5</v>
      </c>
    </row>
    <row r="69" spans="1:3">
      <c r="A69" s="62">
        <v>67</v>
      </c>
      <c r="B69" s="58" t="s">
        <v>73</v>
      </c>
      <c r="C69" s="66">
        <v>68.25</v>
      </c>
    </row>
    <row r="70" spans="1:3">
      <c r="A70" s="62">
        <v>68</v>
      </c>
      <c r="B70" s="58" t="s">
        <v>74</v>
      </c>
      <c r="C70" s="67">
        <v>68.25</v>
      </c>
    </row>
    <row r="71" spans="1:3">
      <c r="A71" s="62">
        <v>69</v>
      </c>
      <c r="B71" s="58" t="s">
        <v>75</v>
      </c>
      <c r="C71" s="63">
        <v>68.25</v>
      </c>
    </row>
    <row r="72" spans="1:3">
      <c r="A72" s="62">
        <v>70</v>
      </c>
      <c r="B72" s="58" t="s">
        <v>76</v>
      </c>
      <c r="C72" s="66">
        <v>68</v>
      </c>
    </row>
    <row r="73" spans="1:3">
      <c r="A73" s="62">
        <v>71</v>
      </c>
      <c r="B73" s="58" t="s">
        <v>77</v>
      </c>
      <c r="C73" s="66">
        <v>68</v>
      </c>
    </row>
    <row r="74" spans="1:3">
      <c r="A74" s="62">
        <v>72</v>
      </c>
      <c r="B74" s="58" t="s">
        <v>78</v>
      </c>
      <c r="C74" s="66">
        <v>68</v>
      </c>
    </row>
    <row r="75" spans="1:3">
      <c r="A75" s="62">
        <v>73</v>
      </c>
      <c r="B75" s="58" t="s">
        <v>79</v>
      </c>
      <c r="C75" s="67">
        <v>68</v>
      </c>
    </row>
    <row r="76" spans="1:3">
      <c r="A76" s="62">
        <v>74</v>
      </c>
      <c r="B76" s="58" t="s">
        <v>80</v>
      </c>
      <c r="C76" s="66">
        <v>67.75</v>
      </c>
    </row>
    <row r="77" spans="1:3">
      <c r="A77" s="62">
        <v>75</v>
      </c>
      <c r="B77" s="58" t="s">
        <v>81</v>
      </c>
      <c r="C77" s="66">
        <v>67.75</v>
      </c>
    </row>
    <row r="78" spans="1:3">
      <c r="A78" s="62">
        <v>76</v>
      </c>
      <c r="B78" s="58" t="s">
        <v>82</v>
      </c>
      <c r="C78" s="66">
        <v>67.75</v>
      </c>
    </row>
    <row r="79" spans="1:3">
      <c r="A79" s="62">
        <v>77</v>
      </c>
      <c r="B79" s="58" t="s">
        <v>83</v>
      </c>
      <c r="C79" s="66">
        <v>67.75</v>
      </c>
    </row>
    <row r="80" spans="1:3">
      <c r="A80" s="62">
        <v>78</v>
      </c>
      <c r="B80" s="58" t="s">
        <v>84</v>
      </c>
      <c r="C80" s="67">
        <v>67.75</v>
      </c>
    </row>
    <row r="81" spans="1:3">
      <c r="A81" s="62">
        <v>79</v>
      </c>
      <c r="B81" s="58" t="s">
        <v>85</v>
      </c>
      <c r="C81" s="66">
        <v>67.75</v>
      </c>
    </row>
    <row r="82" spans="1:3">
      <c r="A82" s="62">
        <v>80</v>
      </c>
      <c r="B82" s="58" t="s">
        <v>86</v>
      </c>
      <c r="C82" s="66">
        <v>67.25</v>
      </c>
    </row>
    <row r="83" spans="1:3">
      <c r="A83" s="62">
        <v>81</v>
      </c>
      <c r="B83" s="58" t="s">
        <v>87</v>
      </c>
      <c r="C83" s="65">
        <v>66.75</v>
      </c>
    </row>
    <row r="84" spans="1:3">
      <c r="A84" s="62">
        <v>82</v>
      </c>
      <c r="B84" s="58" t="s">
        <v>88</v>
      </c>
      <c r="C84" s="65">
        <v>66.5</v>
      </c>
    </row>
    <row r="85" spans="1:3">
      <c r="A85" s="62">
        <v>83</v>
      </c>
      <c r="B85" s="58" t="s">
        <v>89</v>
      </c>
      <c r="C85" s="67">
        <v>66.5</v>
      </c>
    </row>
    <row r="86" spans="1:3">
      <c r="A86" s="62">
        <v>84</v>
      </c>
      <c r="B86" s="58" t="s">
        <v>90</v>
      </c>
      <c r="C86" s="63">
        <v>66.25</v>
      </c>
    </row>
    <row r="87" spans="1:3">
      <c r="A87" s="62">
        <v>85</v>
      </c>
      <c r="B87" s="58" t="s">
        <v>91</v>
      </c>
      <c r="C87" s="66">
        <v>66</v>
      </c>
    </row>
    <row r="88" spans="1:3">
      <c r="A88" s="62">
        <v>86</v>
      </c>
      <c r="B88" s="58" t="s">
        <v>92</v>
      </c>
      <c r="C88" s="65">
        <v>65.5</v>
      </c>
    </row>
    <row r="89" spans="1:3">
      <c r="A89" s="62">
        <v>87</v>
      </c>
      <c r="B89" s="58" t="s">
        <v>93</v>
      </c>
      <c r="C89" s="66">
        <v>65</v>
      </c>
    </row>
    <row r="90" spans="1:3">
      <c r="A90" s="62">
        <v>88</v>
      </c>
      <c r="B90" s="55" t="s">
        <v>95</v>
      </c>
      <c r="C90" s="66">
        <v>64.75</v>
      </c>
    </row>
    <row r="91" spans="1:3">
      <c r="A91" s="62">
        <v>89</v>
      </c>
      <c r="B91" s="55" t="s">
        <v>97</v>
      </c>
      <c r="C91" s="66">
        <v>63.25</v>
      </c>
    </row>
    <row r="92" spans="1:3">
      <c r="A92" s="62">
        <v>90</v>
      </c>
      <c r="B92" s="54" t="s">
        <v>98</v>
      </c>
      <c r="C92" s="65">
        <v>63</v>
      </c>
    </row>
    <row r="93" spans="1:3">
      <c r="A93" s="62">
        <v>91</v>
      </c>
      <c r="B93" s="54" t="s">
        <v>96</v>
      </c>
      <c r="C93" s="66">
        <v>61.25</v>
      </c>
    </row>
    <row r="94" spans="1:3">
      <c r="A94" s="62">
        <v>92</v>
      </c>
      <c r="B94" s="55" t="s">
        <v>99</v>
      </c>
      <c r="C94" s="66">
        <v>60.75</v>
      </c>
    </row>
    <row r="95" spans="1:3">
      <c r="A95" s="62">
        <v>93</v>
      </c>
      <c r="B95" s="55" t="s">
        <v>101</v>
      </c>
      <c r="C95" s="66">
        <v>60</v>
      </c>
    </row>
    <row r="96" spans="1:3">
      <c r="A96" s="62">
        <v>94</v>
      </c>
      <c r="B96" s="55" t="s">
        <v>100</v>
      </c>
      <c r="C96" s="66">
        <v>60</v>
      </c>
    </row>
    <row r="97" spans="1:3" ht="26.25">
      <c r="A97" s="62">
        <v>95</v>
      </c>
      <c r="B97" s="55" t="s">
        <v>102</v>
      </c>
      <c r="C97" s="66">
        <v>60</v>
      </c>
    </row>
    <row r="98" spans="1:3" ht="26.25">
      <c r="A98" s="62">
        <v>96</v>
      </c>
      <c r="B98" s="55" t="s">
        <v>103</v>
      </c>
      <c r="C98" s="65">
        <v>60</v>
      </c>
    </row>
    <row r="99" spans="1:3">
      <c r="A99" s="62">
        <v>97</v>
      </c>
      <c r="B99" s="55" t="s">
        <v>104</v>
      </c>
      <c r="C99" s="65">
        <v>60</v>
      </c>
    </row>
    <row r="100" spans="1:3">
      <c r="A100" s="62">
        <v>98</v>
      </c>
      <c r="B100" s="55" t="s">
        <v>105</v>
      </c>
      <c r="C100" s="66">
        <v>60</v>
      </c>
    </row>
    <row r="101" spans="1:3">
      <c r="A101" s="62">
        <v>99</v>
      </c>
      <c r="B101" s="54" t="s">
        <v>106</v>
      </c>
      <c r="C101" s="67">
        <v>58.25</v>
      </c>
    </row>
    <row r="102" spans="1:3">
      <c r="A102" s="62">
        <v>100</v>
      </c>
      <c r="B102" s="54" t="s">
        <v>107</v>
      </c>
      <c r="C102" s="66">
        <v>58</v>
      </c>
    </row>
    <row r="103" spans="1:3">
      <c r="A103" s="62">
        <v>101</v>
      </c>
      <c r="B103" s="55" t="s">
        <v>108</v>
      </c>
      <c r="C103" s="66">
        <v>56</v>
      </c>
    </row>
    <row r="104" spans="1:3">
      <c r="A104" s="62">
        <v>102</v>
      </c>
      <c r="B104" s="55" t="s">
        <v>109</v>
      </c>
      <c r="C104" s="66">
        <v>52.5</v>
      </c>
    </row>
    <row r="105" spans="1:3">
      <c r="A105" s="62">
        <v>103</v>
      </c>
      <c r="B105" s="55" t="s">
        <v>110</v>
      </c>
      <c r="C105" s="66">
        <v>50</v>
      </c>
    </row>
    <row r="106" spans="1:3">
      <c r="A106" s="62">
        <v>104</v>
      </c>
      <c r="B106" s="54" t="s">
        <v>111</v>
      </c>
      <c r="C106" s="67">
        <v>42</v>
      </c>
    </row>
    <row r="107" spans="1:3">
      <c r="A107" s="62">
        <v>105</v>
      </c>
      <c r="B107" s="55" t="s">
        <v>112</v>
      </c>
      <c r="C107" s="67">
        <v>36</v>
      </c>
    </row>
    <row r="108" spans="1:3" ht="15.75" thickBot="1">
      <c r="A108" s="68"/>
      <c r="B108" s="69"/>
      <c r="C108" s="70">
        <f>AVERAGE(C3:C107)</f>
        <v>70.957142857142856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4"/>
    </sheetView>
  </sheetViews>
  <sheetFormatPr defaultRowHeight="15"/>
  <cols>
    <col min="3" max="3" width="41.140625" customWidth="1"/>
  </cols>
  <sheetData>
    <row r="2" spans="2:18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7">
        <v>1</v>
      </c>
      <c r="C3" s="16" t="s">
        <v>37</v>
      </c>
      <c r="D3" s="5">
        <v>68</v>
      </c>
      <c r="E3" s="5">
        <v>67</v>
      </c>
      <c r="F3" s="5">
        <v>64</v>
      </c>
      <c r="G3" s="5">
        <v>68</v>
      </c>
      <c r="H3" s="5">
        <v>73</v>
      </c>
      <c r="I3" s="5">
        <v>22</v>
      </c>
      <c r="J3" s="1">
        <v>59</v>
      </c>
      <c r="K3" s="1">
        <f>J3-I3</f>
        <v>37</v>
      </c>
      <c r="L3" s="1">
        <v>36</v>
      </c>
    </row>
    <row r="4" spans="2:18" ht="15.75">
      <c r="B4" s="7">
        <v>2</v>
      </c>
      <c r="C4" s="24" t="s">
        <v>38</v>
      </c>
      <c r="D4" s="5">
        <v>63.25</v>
      </c>
      <c r="E4" s="5">
        <v>66</v>
      </c>
      <c r="F4" s="5">
        <v>61</v>
      </c>
      <c r="G4" s="5">
        <v>66</v>
      </c>
      <c r="H4" s="5">
        <v>60</v>
      </c>
      <c r="I4" s="5">
        <v>16</v>
      </c>
      <c r="J4" s="1">
        <v>98</v>
      </c>
      <c r="K4" s="1">
        <f>J4-I4</f>
        <v>82</v>
      </c>
      <c r="L4" s="1">
        <v>16</v>
      </c>
    </row>
    <row r="5" spans="2:18">
      <c r="B5" s="7">
        <v>3</v>
      </c>
      <c r="C5" s="9" t="s">
        <v>6</v>
      </c>
      <c r="D5" s="5">
        <f>AVERAGE(D3:D4)</f>
        <v>65.625</v>
      </c>
      <c r="E5" s="5">
        <f>AVERAGE(E3:E4)</f>
        <v>66.5</v>
      </c>
      <c r="F5" s="5">
        <f>AVERAGE(F3:F4)</f>
        <v>62.5</v>
      </c>
      <c r="G5" s="5">
        <f>AVERAGE(G3:G4)</f>
        <v>67</v>
      </c>
      <c r="H5" s="6">
        <f>AVERAGE(H3:H4)</f>
        <v>66.5</v>
      </c>
      <c r="I5" s="5"/>
      <c r="Q5" t="s">
        <v>121</v>
      </c>
      <c r="R5">
        <v>16</v>
      </c>
    </row>
    <row r="6" spans="2:18">
      <c r="Q6" t="s">
        <v>122</v>
      </c>
      <c r="R6">
        <v>82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R5"/>
  <sheetViews>
    <sheetView workbookViewId="0">
      <selection activeCell="C3" sqref="C3:H3"/>
    </sheetView>
  </sheetViews>
  <sheetFormatPr defaultRowHeight="15"/>
  <cols>
    <col min="3" max="3" width="52.85546875" customWidth="1"/>
  </cols>
  <sheetData>
    <row r="2" spans="2:18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7">
        <v>1</v>
      </c>
      <c r="C3" s="16" t="s">
        <v>39</v>
      </c>
      <c r="D3" s="5">
        <v>78.25</v>
      </c>
      <c r="E3" s="5">
        <v>80</v>
      </c>
      <c r="F3" s="5">
        <v>78</v>
      </c>
      <c r="G3" s="5">
        <v>77</v>
      </c>
      <c r="H3" s="5">
        <v>78</v>
      </c>
      <c r="I3" s="5">
        <v>84</v>
      </c>
      <c r="J3" s="1">
        <v>135</v>
      </c>
      <c r="K3" s="1">
        <f>J3-I3</f>
        <v>51</v>
      </c>
      <c r="L3" s="1">
        <v>53</v>
      </c>
    </row>
    <row r="4" spans="2:18" ht="15.75">
      <c r="B4" s="7">
        <v>2</v>
      </c>
      <c r="C4" s="11"/>
      <c r="D4" s="5"/>
      <c r="E4" s="5"/>
      <c r="F4" s="5"/>
      <c r="G4" s="5"/>
      <c r="H4" s="5"/>
      <c r="I4" s="5"/>
      <c r="Q4" t="s">
        <v>117</v>
      </c>
      <c r="R4">
        <v>72</v>
      </c>
    </row>
    <row r="5" spans="2:18">
      <c r="Q5" t="s">
        <v>118</v>
      </c>
      <c r="R5">
        <v>63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M4"/>
  <sheetViews>
    <sheetView workbookViewId="0">
      <selection activeCell="C3" sqref="C3:H3"/>
    </sheetView>
  </sheetViews>
  <sheetFormatPr defaultRowHeight="15"/>
  <cols>
    <col min="3" max="3" width="44.7109375" customWidth="1"/>
  </cols>
  <sheetData>
    <row r="2" spans="2:13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3" ht="15.75">
      <c r="B3" s="7">
        <v>1</v>
      </c>
      <c r="C3" s="16" t="s">
        <v>40</v>
      </c>
      <c r="D3" s="5">
        <v>79.75</v>
      </c>
      <c r="E3" s="5">
        <v>79</v>
      </c>
      <c r="F3" s="5">
        <v>80</v>
      </c>
      <c r="G3" s="5">
        <v>80</v>
      </c>
      <c r="H3" s="5">
        <v>78</v>
      </c>
      <c r="I3" s="5">
        <v>215</v>
      </c>
      <c r="J3" s="1">
        <v>109</v>
      </c>
      <c r="K3" s="1"/>
      <c r="L3" s="1"/>
      <c r="M3" t="s">
        <v>120</v>
      </c>
    </row>
    <row r="4" spans="2:13" ht="15.75">
      <c r="B4" s="7">
        <v>2</v>
      </c>
      <c r="C4" s="11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R5"/>
  <sheetViews>
    <sheetView workbookViewId="0">
      <selection activeCell="C3" sqref="C3:H3"/>
    </sheetView>
  </sheetViews>
  <sheetFormatPr defaultRowHeight="15"/>
  <cols>
    <col min="3" max="3" width="38.85546875" customWidth="1"/>
  </cols>
  <sheetData>
    <row r="2" spans="2:18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7">
        <v>1</v>
      </c>
      <c r="C3" s="16" t="s">
        <v>41</v>
      </c>
      <c r="D3" s="5">
        <v>77.25</v>
      </c>
      <c r="E3" s="5">
        <v>78</v>
      </c>
      <c r="F3" s="5">
        <v>77</v>
      </c>
      <c r="G3" s="5">
        <v>77</v>
      </c>
      <c r="H3" s="5">
        <v>77</v>
      </c>
      <c r="I3" s="5">
        <v>40</v>
      </c>
      <c r="J3" s="1">
        <v>126</v>
      </c>
      <c r="K3" s="1">
        <f>J3-I3</f>
        <v>86</v>
      </c>
      <c r="L3" s="1">
        <v>29</v>
      </c>
    </row>
    <row r="4" spans="2:18" ht="15.75">
      <c r="B4" s="7">
        <v>2</v>
      </c>
      <c r="C4" s="11"/>
      <c r="D4" s="5"/>
      <c r="E4" s="5"/>
      <c r="F4" s="5"/>
      <c r="G4" s="5"/>
      <c r="H4" s="5"/>
      <c r="I4" s="5"/>
      <c r="Q4" t="s">
        <v>121</v>
      </c>
      <c r="R4">
        <v>36</v>
      </c>
    </row>
    <row r="5" spans="2:18">
      <c r="Q5" t="s">
        <v>118</v>
      </c>
      <c r="R5">
        <v>90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L5"/>
  <sheetViews>
    <sheetView workbookViewId="0">
      <selection activeCell="C3" sqref="C3:H4"/>
    </sheetView>
  </sheetViews>
  <sheetFormatPr defaultRowHeight="15"/>
  <cols>
    <col min="3" max="3" width="48.7109375" customWidth="1"/>
  </cols>
  <sheetData>
    <row r="2" spans="2:12" ht="90">
      <c r="B2" s="19" t="s">
        <v>0</v>
      </c>
      <c r="C2" s="20" t="s">
        <v>7</v>
      </c>
      <c r="D2" s="20" t="s">
        <v>1</v>
      </c>
      <c r="E2" s="20" t="s">
        <v>2</v>
      </c>
      <c r="F2" s="20" t="s">
        <v>3</v>
      </c>
      <c r="G2" s="20" t="s">
        <v>4</v>
      </c>
      <c r="H2" s="21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2" ht="15.75">
      <c r="B3" s="19">
        <v>1</v>
      </c>
      <c r="C3" s="16" t="s">
        <v>42</v>
      </c>
      <c r="D3" s="23">
        <v>79.25</v>
      </c>
      <c r="E3" s="23">
        <v>79</v>
      </c>
      <c r="F3" s="23">
        <v>79</v>
      </c>
      <c r="G3" s="23">
        <v>79</v>
      </c>
      <c r="H3" s="23">
        <v>80</v>
      </c>
      <c r="I3" s="23">
        <v>187</v>
      </c>
      <c r="J3" s="1"/>
      <c r="K3" s="1"/>
      <c r="L3" s="1"/>
    </row>
    <row r="4" spans="2:12" ht="15.75">
      <c r="B4" s="19">
        <v>2</v>
      </c>
      <c r="C4" s="24" t="s">
        <v>43</v>
      </c>
      <c r="D4" s="23">
        <v>71.5</v>
      </c>
      <c r="E4" s="23">
        <v>71</v>
      </c>
      <c r="F4" s="23">
        <v>71</v>
      </c>
      <c r="G4" s="23">
        <v>71</v>
      </c>
      <c r="H4" s="23">
        <v>73</v>
      </c>
      <c r="I4" s="23">
        <v>48</v>
      </c>
      <c r="J4" s="1"/>
      <c r="K4" s="1"/>
      <c r="L4" s="1"/>
    </row>
    <row r="5" spans="2:12">
      <c r="B5" s="19">
        <v>3</v>
      </c>
      <c r="C5" s="26" t="s">
        <v>6</v>
      </c>
      <c r="D5" s="23">
        <f>AVERAGE(D3:D4)</f>
        <v>75.375</v>
      </c>
      <c r="E5" s="23">
        <f>AVERAGE(E3:E4)</f>
        <v>75</v>
      </c>
      <c r="F5" s="23">
        <f>AVERAGE(F3:F4)</f>
        <v>75</v>
      </c>
      <c r="G5" s="23">
        <f>AVERAGE(G3:G4)</f>
        <v>75</v>
      </c>
      <c r="H5" s="25">
        <f>AVERAGE(H3:H4)</f>
        <v>76.5</v>
      </c>
      <c r="I5" s="2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M4"/>
  <sheetViews>
    <sheetView workbookViewId="0">
      <selection activeCell="C3" sqref="C3:H3"/>
    </sheetView>
  </sheetViews>
  <sheetFormatPr defaultRowHeight="15"/>
  <cols>
    <col min="3" max="3" width="44.28515625" customWidth="1"/>
  </cols>
  <sheetData>
    <row r="2" spans="2:13" ht="90">
      <c r="B2" s="19" t="s">
        <v>0</v>
      </c>
      <c r="C2" s="20" t="s">
        <v>7</v>
      </c>
      <c r="D2" s="20" t="s">
        <v>1</v>
      </c>
      <c r="E2" s="20" t="s">
        <v>2</v>
      </c>
      <c r="F2" s="20" t="s">
        <v>3</v>
      </c>
      <c r="G2" s="20" t="s">
        <v>4</v>
      </c>
      <c r="H2" s="21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3" ht="15.75">
      <c r="B3" s="19">
        <v>1</v>
      </c>
      <c r="C3" s="16" t="s">
        <v>44</v>
      </c>
      <c r="D3" s="23">
        <v>78.25</v>
      </c>
      <c r="E3" s="23">
        <v>79</v>
      </c>
      <c r="F3" s="23">
        <v>79</v>
      </c>
      <c r="G3" s="23">
        <v>79</v>
      </c>
      <c r="H3" s="23">
        <v>76</v>
      </c>
      <c r="I3" s="23">
        <v>125</v>
      </c>
      <c r="J3" s="1">
        <v>87</v>
      </c>
      <c r="K3" s="1"/>
      <c r="L3" s="1"/>
      <c r="M3" t="s">
        <v>125</v>
      </c>
    </row>
    <row r="4" spans="2:13" ht="15.75">
      <c r="B4" s="19">
        <v>2</v>
      </c>
      <c r="C4" s="24"/>
      <c r="D4" s="23"/>
      <c r="E4" s="23"/>
      <c r="F4" s="23"/>
      <c r="G4" s="23"/>
      <c r="H4" s="23"/>
      <c r="I4" s="2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R5"/>
  <sheetViews>
    <sheetView workbookViewId="0">
      <selection activeCell="C3" sqref="C3:H4"/>
    </sheetView>
  </sheetViews>
  <sheetFormatPr defaultRowHeight="15"/>
  <cols>
    <col min="3" max="3" width="39.85546875" customWidth="1"/>
  </cols>
  <sheetData>
    <row r="2" spans="2:18" ht="90">
      <c r="B2" s="19" t="s">
        <v>0</v>
      </c>
      <c r="C2" s="20" t="s">
        <v>7</v>
      </c>
      <c r="D2" s="20" t="s">
        <v>1</v>
      </c>
      <c r="E2" s="20" t="s">
        <v>2</v>
      </c>
      <c r="F2" s="20" t="s">
        <v>3</v>
      </c>
      <c r="G2" s="20" t="s">
        <v>4</v>
      </c>
      <c r="H2" s="21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30">
      <c r="B3" s="19">
        <v>1</v>
      </c>
      <c r="C3" s="16" t="s">
        <v>45</v>
      </c>
      <c r="D3" s="23">
        <v>74.25</v>
      </c>
      <c r="E3" s="23">
        <v>75</v>
      </c>
      <c r="F3" s="23">
        <v>75</v>
      </c>
      <c r="G3" s="23">
        <v>74</v>
      </c>
      <c r="H3" s="23">
        <v>73</v>
      </c>
      <c r="I3" s="23">
        <v>159</v>
      </c>
      <c r="J3" s="1">
        <v>170</v>
      </c>
      <c r="K3" s="1">
        <f>J3-I3</f>
        <v>11</v>
      </c>
      <c r="L3" s="1">
        <v>73</v>
      </c>
      <c r="Q3" t="s">
        <v>121</v>
      </c>
      <c r="R3">
        <v>129</v>
      </c>
    </row>
    <row r="4" spans="2:18" ht="30">
      <c r="B4" s="19">
        <v>2</v>
      </c>
      <c r="C4" s="16" t="s">
        <v>46</v>
      </c>
      <c r="D4" s="23">
        <v>66.5</v>
      </c>
      <c r="E4" s="23">
        <v>66</v>
      </c>
      <c r="F4" s="23">
        <v>68</v>
      </c>
      <c r="G4" s="23">
        <v>66</v>
      </c>
      <c r="H4" s="23">
        <v>66</v>
      </c>
      <c r="I4" s="23">
        <v>135</v>
      </c>
      <c r="J4" s="1">
        <v>165</v>
      </c>
      <c r="K4" s="1">
        <f>J4-I4</f>
        <v>30</v>
      </c>
      <c r="L4" s="1">
        <v>78</v>
      </c>
      <c r="Q4" t="s">
        <v>122</v>
      </c>
      <c r="R4">
        <v>36</v>
      </c>
    </row>
    <row r="5" spans="2:18">
      <c r="B5" s="19">
        <v>3</v>
      </c>
      <c r="C5" s="26" t="s">
        <v>6</v>
      </c>
      <c r="D5" s="23">
        <f>AVERAGE(D3:D4)</f>
        <v>70.375</v>
      </c>
      <c r="E5" s="23">
        <f>AVERAGE(E3:E4)</f>
        <v>70.5</v>
      </c>
      <c r="F5" s="23">
        <f>AVERAGE(F3:F4)</f>
        <v>71.5</v>
      </c>
      <c r="G5" s="23">
        <f>AVERAGE(G3:G4)</f>
        <v>70</v>
      </c>
      <c r="H5" s="25">
        <f>AVERAGE(H3:H4)</f>
        <v>69.5</v>
      </c>
      <c r="I5" s="23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L8"/>
  <sheetViews>
    <sheetView workbookViewId="0">
      <selection activeCell="C3" sqref="C3:H7"/>
    </sheetView>
  </sheetViews>
  <sheetFormatPr defaultRowHeight="15"/>
  <cols>
    <col min="3" max="3" width="47.140625" customWidth="1"/>
  </cols>
  <sheetData>
    <row r="2" spans="2:12" ht="90">
      <c r="B2" s="7" t="s">
        <v>0</v>
      </c>
      <c r="C2" s="20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2" ht="30">
      <c r="B3" s="7">
        <v>1</v>
      </c>
      <c r="C3" s="16" t="s">
        <v>47</v>
      </c>
      <c r="D3" s="5">
        <v>76.75</v>
      </c>
      <c r="E3" s="5">
        <v>78</v>
      </c>
      <c r="F3" s="5">
        <v>78</v>
      </c>
      <c r="G3" s="5">
        <v>76</v>
      </c>
      <c r="H3" s="5">
        <v>75</v>
      </c>
      <c r="I3" s="5">
        <v>113</v>
      </c>
      <c r="J3" s="1"/>
      <c r="K3" s="1"/>
      <c r="L3" s="1"/>
    </row>
    <row r="4" spans="2:12" ht="15.75">
      <c r="B4" s="7">
        <v>2</v>
      </c>
      <c r="C4" s="16" t="s">
        <v>48</v>
      </c>
      <c r="D4" s="5">
        <v>75.75</v>
      </c>
      <c r="E4" s="5">
        <v>76</v>
      </c>
      <c r="F4" s="5">
        <v>77</v>
      </c>
      <c r="G4" s="5">
        <v>74</v>
      </c>
      <c r="H4" s="5">
        <v>76</v>
      </c>
      <c r="I4" s="5">
        <v>61</v>
      </c>
      <c r="J4" s="1"/>
      <c r="K4" s="1"/>
      <c r="L4" s="1"/>
    </row>
    <row r="5" spans="2:12" ht="15.75">
      <c r="B5" s="7">
        <v>3</v>
      </c>
      <c r="C5" s="24" t="s">
        <v>49</v>
      </c>
      <c r="D5" s="5">
        <v>76</v>
      </c>
      <c r="E5" s="5">
        <v>76</v>
      </c>
      <c r="F5" s="5">
        <v>76</v>
      </c>
      <c r="G5" s="5">
        <v>77</v>
      </c>
      <c r="H5" s="5">
        <v>75</v>
      </c>
      <c r="I5" s="5">
        <v>59</v>
      </c>
      <c r="J5" s="1"/>
      <c r="K5" s="1"/>
      <c r="L5" s="1"/>
    </row>
    <row r="6" spans="2:12" ht="15.75">
      <c r="B6" s="7">
        <v>4</v>
      </c>
      <c r="C6" s="36" t="s">
        <v>50</v>
      </c>
      <c r="D6" s="37">
        <v>66.75</v>
      </c>
      <c r="E6" s="37">
        <v>67</v>
      </c>
      <c r="F6" s="37">
        <v>64</v>
      </c>
      <c r="G6" s="37">
        <v>65</v>
      </c>
      <c r="H6" s="37">
        <v>71</v>
      </c>
      <c r="I6" s="37">
        <v>11</v>
      </c>
      <c r="J6" s="1"/>
      <c r="K6" s="1"/>
      <c r="L6" s="1"/>
    </row>
    <row r="7" spans="2:12" ht="15.75">
      <c r="B7" s="7">
        <v>5</v>
      </c>
      <c r="C7" s="24" t="s">
        <v>51</v>
      </c>
      <c r="D7" s="5">
        <v>75</v>
      </c>
      <c r="E7" s="5">
        <v>75</v>
      </c>
      <c r="F7" s="5">
        <v>75</v>
      </c>
      <c r="G7" s="5">
        <v>75</v>
      </c>
      <c r="H7" s="5">
        <v>75</v>
      </c>
      <c r="I7" s="5">
        <v>30</v>
      </c>
      <c r="J7" s="1"/>
      <c r="K7" s="1"/>
      <c r="L7" s="1"/>
    </row>
    <row r="8" spans="2:12">
      <c r="B8" s="7">
        <v>6</v>
      </c>
      <c r="C8" s="9" t="s">
        <v>6</v>
      </c>
      <c r="D8" s="5">
        <f>AVERAGE(D3:D7)</f>
        <v>74.05</v>
      </c>
      <c r="E8" s="5">
        <f>AVERAGE(E3:E7)</f>
        <v>74.400000000000006</v>
      </c>
      <c r="F8" s="5">
        <f>AVERAGE(F3:F7)</f>
        <v>74</v>
      </c>
      <c r="G8" s="5">
        <f>AVERAGE(G3:G7)</f>
        <v>73.400000000000006</v>
      </c>
      <c r="H8" s="6">
        <f>AVERAGE(H3:H7)</f>
        <v>74.400000000000006</v>
      </c>
      <c r="I8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2:R45"/>
  <sheetViews>
    <sheetView workbookViewId="0">
      <selection activeCell="C3" sqref="C3:H44"/>
    </sheetView>
  </sheetViews>
  <sheetFormatPr defaultRowHeight="15"/>
  <cols>
    <col min="3" max="3" width="61" customWidth="1"/>
  </cols>
  <sheetData>
    <row r="2" spans="2:18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>
      <c r="B3" s="7">
        <v>1</v>
      </c>
      <c r="C3" s="28" t="s">
        <v>52</v>
      </c>
      <c r="D3" s="5">
        <v>60.75</v>
      </c>
      <c r="E3" s="5">
        <v>60</v>
      </c>
      <c r="F3" s="5">
        <v>63</v>
      </c>
      <c r="G3" s="5">
        <v>61</v>
      </c>
      <c r="H3" s="5">
        <v>59</v>
      </c>
      <c r="I3" s="5">
        <v>16</v>
      </c>
      <c r="J3" s="1">
        <v>403</v>
      </c>
      <c r="K3" s="1">
        <f t="shared" ref="K3:K8" si="0">J3-I3</f>
        <v>387</v>
      </c>
      <c r="L3" s="1">
        <v>4</v>
      </c>
    </row>
    <row r="4" spans="2:18">
      <c r="B4" s="7">
        <v>2</v>
      </c>
      <c r="C4" s="28" t="s">
        <v>53</v>
      </c>
      <c r="D4" s="5">
        <v>68</v>
      </c>
      <c r="E4" s="5">
        <v>68</v>
      </c>
      <c r="F4" s="5">
        <v>68</v>
      </c>
      <c r="G4" s="5">
        <v>68</v>
      </c>
      <c r="H4" s="5">
        <v>68</v>
      </c>
      <c r="I4" s="5">
        <v>38</v>
      </c>
      <c r="J4" s="1">
        <v>158</v>
      </c>
      <c r="K4" s="1">
        <f t="shared" si="0"/>
        <v>120</v>
      </c>
      <c r="L4" s="1">
        <v>23</v>
      </c>
    </row>
    <row r="5" spans="2:18">
      <c r="B5" s="7">
        <v>3</v>
      </c>
      <c r="C5" s="29" t="s">
        <v>54</v>
      </c>
      <c r="D5" s="5">
        <v>69.75</v>
      </c>
      <c r="E5" s="5">
        <v>69</v>
      </c>
      <c r="F5" s="5">
        <v>70</v>
      </c>
      <c r="G5" s="5">
        <v>70</v>
      </c>
      <c r="H5" s="5">
        <v>70</v>
      </c>
      <c r="I5" s="5">
        <v>145</v>
      </c>
      <c r="J5" s="1">
        <v>125</v>
      </c>
      <c r="K5" s="1">
        <f t="shared" si="0"/>
        <v>-20</v>
      </c>
      <c r="L5" s="1">
        <v>47</v>
      </c>
      <c r="M5" t="s">
        <v>120</v>
      </c>
    </row>
    <row r="6" spans="2:18">
      <c r="B6" s="7">
        <v>4</v>
      </c>
      <c r="C6" s="29" t="s">
        <v>55</v>
      </c>
      <c r="D6" s="5">
        <v>67.75</v>
      </c>
      <c r="E6" s="5">
        <v>68</v>
      </c>
      <c r="F6" s="5">
        <v>68</v>
      </c>
      <c r="G6" s="5">
        <v>67</v>
      </c>
      <c r="H6" s="5">
        <v>68</v>
      </c>
      <c r="I6" s="5">
        <v>40</v>
      </c>
      <c r="J6" s="1">
        <v>180</v>
      </c>
      <c r="K6" s="1">
        <f t="shared" si="0"/>
        <v>140</v>
      </c>
      <c r="L6" s="1">
        <v>22</v>
      </c>
    </row>
    <row r="7" spans="2:18">
      <c r="B7" s="7">
        <v>5</v>
      </c>
      <c r="C7" s="29" t="s">
        <v>56</v>
      </c>
      <c r="D7" s="5">
        <v>61.25</v>
      </c>
      <c r="E7" s="5">
        <v>60</v>
      </c>
      <c r="F7" s="5">
        <v>61</v>
      </c>
      <c r="G7" s="5">
        <v>62</v>
      </c>
      <c r="H7" s="5">
        <v>62</v>
      </c>
      <c r="I7" s="5">
        <v>63</v>
      </c>
      <c r="J7" s="1">
        <v>206</v>
      </c>
      <c r="K7" s="1">
        <f t="shared" si="0"/>
        <v>143</v>
      </c>
      <c r="L7" s="1">
        <v>29</v>
      </c>
      <c r="Q7" t="s">
        <v>121</v>
      </c>
      <c r="R7">
        <v>64</v>
      </c>
    </row>
    <row r="8" spans="2:18">
      <c r="B8" s="7">
        <v>6</v>
      </c>
      <c r="C8" s="29" t="s">
        <v>57</v>
      </c>
      <c r="D8" s="5">
        <v>68</v>
      </c>
      <c r="E8" s="5">
        <v>69</v>
      </c>
      <c r="F8" s="5">
        <v>68</v>
      </c>
      <c r="G8" s="5">
        <v>68</v>
      </c>
      <c r="H8" s="6">
        <v>67</v>
      </c>
      <c r="I8" s="5">
        <v>31</v>
      </c>
      <c r="J8" s="1">
        <v>187</v>
      </c>
      <c r="K8" s="1">
        <f t="shared" si="0"/>
        <v>156</v>
      </c>
      <c r="L8" s="1">
        <v>16</v>
      </c>
      <c r="Q8" t="s">
        <v>122</v>
      </c>
      <c r="R8">
        <v>357</v>
      </c>
    </row>
    <row r="9" spans="2:18">
      <c r="B9" s="7">
        <v>7</v>
      </c>
      <c r="C9" s="29" t="s">
        <v>58</v>
      </c>
      <c r="D9" s="5">
        <v>69.25</v>
      </c>
      <c r="E9" s="5">
        <v>69</v>
      </c>
      <c r="F9" s="5">
        <v>69</v>
      </c>
      <c r="G9" s="5">
        <v>69</v>
      </c>
      <c r="H9" s="5">
        <v>70</v>
      </c>
      <c r="I9" s="5">
        <v>118</v>
      </c>
      <c r="J9" s="1">
        <v>97</v>
      </c>
      <c r="K9" s="1"/>
      <c r="L9" s="1"/>
      <c r="M9" t="s">
        <v>120</v>
      </c>
    </row>
    <row r="10" spans="2:18">
      <c r="B10" s="7">
        <v>8</v>
      </c>
      <c r="C10" s="29" t="s">
        <v>59</v>
      </c>
      <c r="D10" s="5">
        <v>52.5</v>
      </c>
      <c r="E10" s="5">
        <v>53</v>
      </c>
      <c r="F10" s="5">
        <v>51</v>
      </c>
      <c r="G10" s="5">
        <v>53</v>
      </c>
      <c r="H10" s="5">
        <v>53</v>
      </c>
      <c r="I10" s="5">
        <v>16</v>
      </c>
      <c r="J10" s="1">
        <v>147</v>
      </c>
      <c r="K10" s="1">
        <f>J10-I10</f>
        <v>131</v>
      </c>
      <c r="L10" s="1">
        <v>11</v>
      </c>
    </row>
    <row r="11" spans="2:18">
      <c r="B11" s="7">
        <v>9</v>
      </c>
      <c r="C11" s="29" t="s">
        <v>60</v>
      </c>
      <c r="D11" s="5">
        <v>64.75</v>
      </c>
      <c r="E11" s="5">
        <v>64</v>
      </c>
      <c r="F11" s="5">
        <v>65</v>
      </c>
      <c r="G11" s="5">
        <v>65</v>
      </c>
      <c r="H11" s="5">
        <v>65</v>
      </c>
      <c r="I11" s="5">
        <v>43</v>
      </c>
      <c r="J11" s="1">
        <v>315</v>
      </c>
      <c r="K11" s="1">
        <f>J11-I11</f>
        <v>272</v>
      </c>
      <c r="L11" s="1">
        <v>13</v>
      </c>
    </row>
    <row r="12" spans="2:18">
      <c r="B12" s="7">
        <v>10</v>
      </c>
      <c r="C12" s="29" t="s">
        <v>61</v>
      </c>
      <c r="D12" s="5">
        <v>67.75</v>
      </c>
      <c r="E12" s="5">
        <v>68</v>
      </c>
      <c r="F12" s="5">
        <v>68</v>
      </c>
      <c r="G12" s="5">
        <v>67</v>
      </c>
      <c r="H12" s="5">
        <v>68</v>
      </c>
      <c r="I12" s="5">
        <v>34</v>
      </c>
      <c r="J12" s="1">
        <v>62</v>
      </c>
      <c r="K12" s="1">
        <f>J12-I12</f>
        <v>28</v>
      </c>
      <c r="L12" s="1">
        <v>53</v>
      </c>
    </row>
    <row r="13" spans="2:18">
      <c r="B13" s="7">
        <v>11</v>
      </c>
      <c r="C13" s="29" t="s">
        <v>62</v>
      </c>
      <c r="D13" s="5">
        <v>68.5</v>
      </c>
      <c r="E13" s="5">
        <v>67</v>
      </c>
      <c r="F13" s="5">
        <v>69</v>
      </c>
      <c r="G13" s="5">
        <v>69</v>
      </c>
      <c r="H13" s="5">
        <v>69</v>
      </c>
      <c r="I13" s="5">
        <v>38</v>
      </c>
      <c r="J13" s="1">
        <v>161</v>
      </c>
      <c r="K13" s="1">
        <f>J13-I13</f>
        <v>123</v>
      </c>
      <c r="L13" s="1">
        <v>23</v>
      </c>
    </row>
    <row r="14" spans="2:18">
      <c r="B14" s="7">
        <v>12</v>
      </c>
      <c r="C14" s="30" t="s">
        <v>63</v>
      </c>
      <c r="D14" s="5">
        <v>67.75</v>
      </c>
      <c r="E14" s="5">
        <v>67</v>
      </c>
      <c r="F14" s="7">
        <v>66</v>
      </c>
      <c r="G14" s="5">
        <v>67</v>
      </c>
      <c r="H14" s="8">
        <v>71</v>
      </c>
      <c r="I14" s="7">
        <v>31</v>
      </c>
      <c r="J14" s="1"/>
      <c r="K14" s="1"/>
      <c r="L14" s="1"/>
      <c r="M14" t="s">
        <v>120</v>
      </c>
    </row>
    <row r="15" spans="2:18">
      <c r="B15" s="7">
        <v>13</v>
      </c>
      <c r="C15" s="30" t="s">
        <v>64</v>
      </c>
      <c r="D15" s="7">
        <v>68</v>
      </c>
      <c r="E15" s="5">
        <v>68</v>
      </c>
      <c r="F15" s="5">
        <v>67</v>
      </c>
      <c r="G15" s="5">
        <v>67</v>
      </c>
      <c r="H15" s="8">
        <v>70</v>
      </c>
      <c r="I15" s="5">
        <v>44</v>
      </c>
      <c r="J15" s="1">
        <v>165</v>
      </c>
      <c r="K15" s="1">
        <f t="shared" ref="K15:K24" si="1">J15-I15</f>
        <v>121</v>
      </c>
      <c r="L15" s="1">
        <v>25</v>
      </c>
    </row>
    <row r="16" spans="2:18">
      <c r="B16" s="7">
        <v>14</v>
      </c>
      <c r="C16" s="30" t="s">
        <v>65</v>
      </c>
      <c r="D16" s="5">
        <v>67.75</v>
      </c>
      <c r="E16" s="5">
        <v>67</v>
      </c>
      <c r="F16" s="5">
        <v>68</v>
      </c>
      <c r="G16" s="5">
        <v>66</v>
      </c>
      <c r="H16" s="8">
        <v>70</v>
      </c>
      <c r="I16" s="7">
        <v>46</v>
      </c>
      <c r="J16" s="1">
        <v>220</v>
      </c>
      <c r="K16" s="1">
        <f t="shared" si="1"/>
        <v>174</v>
      </c>
      <c r="L16" s="1">
        <v>21</v>
      </c>
    </row>
    <row r="17" spans="2:13">
      <c r="B17" s="7">
        <v>15</v>
      </c>
      <c r="C17" s="30" t="s">
        <v>66</v>
      </c>
      <c r="D17" s="7">
        <v>67.75</v>
      </c>
      <c r="E17" s="5">
        <v>67</v>
      </c>
      <c r="F17" s="5">
        <v>68</v>
      </c>
      <c r="G17" s="5">
        <v>68</v>
      </c>
      <c r="H17" s="5">
        <v>68</v>
      </c>
      <c r="I17" s="7">
        <v>36</v>
      </c>
      <c r="J17" s="1">
        <v>189</v>
      </c>
      <c r="K17" s="1">
        <f t="shared" si="1"/>
        <v>153</v>
      </c>
      <c r="L17" s="1">
        <v>18</v>
      </c>
    </row>
    <row r="18" spans="2:13">
      <c r="B18" s="7">
        <v>16</v>
      </c>
      <c r="C18" s="30" t="s">
        <v>67</v>
      </c>
      <c r="D18" s="5">
        <v>69.5</v>
      </c>
      <c r="E18" s="5">
        <v>69</v>
      </c>
      <c r="F18" s="5">
        <v>70</v>
      </c>
      <c r="G18" s="5">
        <v>70</v>
      </c>
      <c r="H18" s="5">
        <v>69</v>
      </c>
      <c r="I18" s="7">
        <v>135</v>
      </c>
      <c r="J18" s="1">
        <v>185</v>
      </c>
      <c r="K18" s="1">
        <f t="shared" si="1"/>
        <v>50</v>
      </c>
      <c r="L18" s="1">
        <v>66</v>
      </c>
    </row>
    <row r="19" spans="2:13">
      <c r="B19" s="7">
        <v>17</v>
      </c>
      <c r="C19" s="30" t="s">
        <v>68</v>
      </c>
      <c r="D19" s="7">
        <v>68.75</v>
      </c>
      <c r="E19" s="7">
        <v>69</v>
      </c>
      <c r="F19" s="7">
        <v>68</v>
      </c>
      <c r="G19" s="7">
        <v>68</v>
      </c>
      <c r="H19" s="8">
        <v>70</v>
      </c>
      <c r="I19" s="7">
        <v>92</v>
      </c>
      <c r="J19" s="1">
        <v>171</v>
      </c>
      <c r="K19" s="1">
        <f t="shared" si="1"/>
        <v>79</v>
      </c>
      <c r="L19" s="1">
        <v>54</v>
      </c>
    </row>
    <row r="20" spans="2:13">
      <c r="B20" s="7">
        <v>18</v>
      </c>
      <c r="C20" s="30" t="s">
        <v>69</v>
      </c>
      <c r="D20" s="7">
        <v>66.5</v>
      </c>
      <c r="E20" s="7">
        <v>65</v>
      </c>
      <c r="F20" s="7">
        <v>68</v>
      </c>
      <c r="G20" s="7">
        <v>65</v>
      </c>
      <c r="H20" s="7">
        <v>68</v>
      </c>
      <c r="I20" s="7">
        <v>30</v>
      </c>
      <c r="J20" s="1">
        <v>216</v>
      </c>
      <c r="K20" s="1">
        <f t="shared" si="1"/>
        <v>186</v>
      </c>
      <c r="L20" s="1">
        <v>14</v>
      </c>
    </row>
    <row r="21" spans="2:13">
      <c r="B21" s="7">
        <v>19</v>
      </c>
      <c r="C21" s="30" t="s">
        <v>70</v>
      </c>
      <c r="D21" s="7">
        <v>68.25</v>
      </c>
      <c r="E21" s="5">
        <v>67</v>
      </c>
      <c r="F21" s="8">
        <v>70</v>
      </c>
      <c r="G21" s="5">
        <v>68</v>
      </c>
      <c r="H21" s="5">
        <v>68</v>
      </c>
      <c r="I21" s="7">
        <v>83</v>
      </c>
      <c r="J21" s="1">
        <v>221</v>
      </c>
      <c r="K21" s="1">
        <f t="shared" si="1"/>
        <v>138</v>
      </c>
      <c r="L21" s="1">
        <v>38</v>
      </c>
    </row>
    <row r="22" spans="2:13">
      <c r="B22" s="7">
        <v>20</v>
      </c>
      <c r="C22" s="31" t="s">
        <v>71</v>
      </c>
      <c r="D22" s="15">
        <v>42</v>
      </c>
      <c r="E22" s="15">
        <v>41</v>
      </c>
      <c r="F22" s="15">
        <v>43</v>
      </c>
      <c r="G22" s="15">
        <v>41</v>
      </c>
      <c r="H22" s="15">
        <v>43</v>
      </c>
      <c r="I22" s="15">
        <v>14</v>
      </c>
      <c r="J22" s="1">
        <v>139</v>
      </c>
      <c r="K22" s="1">
        <f t="shared" si="1"/>
        <v>125</v>
      </c>
      <c r="L22" s="1">
        <v>10</v>
      </c>
    </row>
    <row r="23" spans="2:13">
      <c r="B23" s="7">
        <v>21</v>
      </c>
      <c r="C23" s="30" t="s">
        <v>72</v>
      </c>
      <c r="D23" s="7">
        <v>58.25</v>
      </c>
      <c r="E23" s="7">
        <v>58</v>
      </c>
      <c r="F23" s="7">
        <v>58</v>
      </c>
      <c r="G23" s="7">
        <v>56</v>
      </c>
      <c r="H23" s="5">
        <v>61</v>
      </c>
      <c r="I23" s="7">
        <v>33</v>
      </c>
      <c r="J23" s="1">
        <v>198</v>
      </c>
      <c r="K23" s="1">
        <f t="shared" si="1"/>
        <v>165</v>
      </c>
      <c r="L23" s="1">
        <v>17</v>
      </c>
    </row>
    <row r="24" spans="2:13">
      <c r="B24" s="7">
        <v>22</v>
      </c>
      <c r="C24" s="30" t="s">
        <v>73</v>
      </c>
      <c r="D24" s="7">
        <v>68.75</v>
      </c>
      <c r="E24" s="5">
        <v>68</v>
      </c>
      <c r="F24" s="7">
        <v>69</v>
      </c>
      <c r="G24" s="5">
        <v>68</v>
      </c>
      <c r="H24" s="8">
        <v>70</v>
      </c>
      <c r="I24" s="7">
        <v>149</v>
      </c>
      <c r="J24" s="1">
        <v>210</v>
      </c>
      <c r="K24" s="1">
        <f t="shared" si="1"/>
        <v>61</v>
      </c>
      <c r="L24" s="1">
        <v>71</v>
      </c>
    </row>
    <row r="25" spans="2:13">
      <c r="B25" s="7">
        <v>23</v>
      </c>
      <c r="C25" s="30" t="s">
        <v>74</v>
      </c>
      <c r="D25" s="7">
        <v>77</v>
      </c>
      <c r="E25" s="7">
        <v>77</v>
      </c>
      <c r="F25" s="7">
        <v>77</v>
      </c>
      <c r="G25" s="7">
        <v>77</v>
      </c>
      <c r="H25" s="7">
        <v>77</v>
      </c>
      <c r="I25" s="7">
        <v>1096</v>
      </c>
      <c r="J25" s="1">
        <v>428</v>
      </c>
      <c r="K25" s="1"/>
      <c r="L25" s="1"/>
      <c r="M25" t="s">
        <v>120</v>
      </c>
    </row>
    <row r="26" spans="2:13">
      <c r="B26" s="7">
        <v>24</v>
      </c>
      <c r="C26" s="31" t="s">
        <v>75</v>
      </c>
      <c r="D26" s="15">
        <v>36</v>
      </c>
      <c r="E26" s="15">
        <v>36</v>
      </c>
      <c r="F26" s="15">
        <v>36</v>
      </c>
      <c r="G26" s="15">
        <v>36</v>
      </c>
      <c r="H26" s="15">
        <v>36</v>
      </c>
      <c r="I26" s="15">
        <v>5</v>
      </c>
      <c r="J26" s="1">
        <v>195</v>
      </c>
      <c r="K26" s="1">
        <f>J26-I26</f>
        <v>190</v>
      </c>
      <c r="L26" s="1">
        <v>3</v>
      </c>
    </row>
    <row r="27" spans="2:13">
      <c r="B27" s="7">
        <v>25</v>
      </c>
      <c r="C27" s="32" t="s">
        <v>76</v>
      </c>
      <c r="D27" s="5">
        <v>70</v>
      </c>
      <c r="E27" s="5">
        <v>69</v>
      </c>
      <c r="F27" s="7">
        <v>71</v>
      </c>
      <c r="G27" s="5">
        <v>67</v>
      </c>
      <c r="H27" s="8">
        <v>73</v>
      </c>
      <c r="I27" s="7">
        <v>49</v>
      </c>
      <c r="J27" s="1">
        <v>420</v>
      </c>
      <c r="K27" s="1">
        <f>J27-I27</f>
        <v>371</v>
      </c>
      <c r="L27" s="1">
        <v>9</v>
      </c>
    </row>
    <row r="28" spans="2:13">
      <c r="B28" s="7">
        <v>26</v>
      </c>
      <c r="C28" s="30" t="s">
        <v>77</v>
      </c>
      <c r="D28" s="13">
        <v>84</v>
      </c>
      <c r="E28" s="13">
        <v>84</v>
      </c>
      <c r="F28" s="13">
        <v>84</v>
      </c>
      <c r="G28" s="13">
        <v>84</v>
      </c>
      <c r="H28" s="13">
        <v>84</v>
      </c>
      <c r="I28" s="7">
        <v>102</v>
      </c>
      <c r="J28" s="1"/>
      <c r="K28" s="1"/>
      <c r="L28" s="1"/>
      <c r="M28" t="s">
        <v>94</v>
      </c>
    </row>
    <row r="29" spans="2:13">
      <c r="B29" s="7">
        <v>27</v>
      </c>
      <c r="C29" s="30" t="s">
        <v>78</v>
      </c>
      <c r="D29" s="10">
        <v>94.25</v>
      </c>
      <c r="E29" s="13">
        <v>94</v>
      </c>
      <c r="F29" s="13">
        <v>94</v>
      </c>
      <c r="G29" s="13">
        <v>95</v>
      </c>
      <c r="H29" s="13">
        <v>94</v>
      </c>
      <c r="I29" s="7">
        <v>244</v>
      </c>
      <c r="J29" s="1"/>
      <c r="K29" s="1"/>
      <c r="L29" s="1"/>
      <c r="M29" t="s">
        <v>94</v>
      </c>
    </row>
    <row r="30" spans="2:13">
      <c r="B30" s="7">
        <v>28</v>
      </c>
      <c r="C30" s="30" t="s">
        <v>79</v>
      </c>
      <c r="D30" s="7">
        <v>69.75</v>
      </c>
      <c r="E30" s="7">
        <v>69</v>
      </c>
      <c r="F30" s="7">
        <v>70</v>
      </c>
      <c r="G30" s="7">
        <v>70</v>
      </c>
      <c r="H30" s="7">
        <v>70</v>
      </c>
      <c r="I30" s="7">
        <v>251</v>
      </c>
      <c r="J30" s="1">
        <v>355</v>
      </c>
      <c r="K30" s="1">
        <f>J30-I30</f>
        <v>104</v>
      </c>
      <c r="L30" s="1">
        <v>62</v>
      </c>
    </row>
    <row r="31" spans="2:13">
      <c r="B31" s="7">
        <v>29</v>
      </c>
      <c r="C31" s="30" t="s">
        <v>80</v>
      </c>
      <c r="D31" s="5">
        <v>67.25</v>
      </c>
      <c r="E31" s="7">
        <v>68</v>
      </c>
      <c r="F31" s="7">
        <v>68</v>
      </c>
      <c r="G31" s="13">
        <v>65</v>
      </c>
      <c r="H31" s="7">
        <v>68</v>
      </c>
      <c r="I31" s="7">
        <v>26</v>
      </c>
      <c r="J31" s="1">
        <v>320</v>
      </c>
      <c r="K31" s="1">
        <f>J31-I31</f>
        <v>294</v>
      </c>
      <c r="L31" s="1">
        <v>8</v>
      </c>
    </row>
    <row r="32" spans="2:13">
      <c r="B32" s="7">
        <v>30</v>
      </c>
      <c r="C32" s="30" t="s">
        <v>81</v>
      </c>
      <c r="D32" s="7">
        <v>70</v>
      </c>
      <c r="E32" s="7">
        <v>70</v>
      </c>
      <c r="F32" s="7">
        <v>70</v>
      </c>
      <c r="G32" s="7">
        <v>70</v>
      </c>
      <c r="H32" s="7">
        <v>70</v>
      </c>
      <c r="I32" s="7">
        <v>163</v>
      </c>
      <c r="J32" s="1">
        <v>371</v>
      </c>
      <c r="K32" s="1">
        <f>J32-I32</f>
        <v>208</v>
      </c>
      <c r="L32" s="1">
        <v>38</v>
      </c>
    </row>
    <row r="33" spans="2:13">
      <c r="B33" s="7">
        <v>31</v>
      </c>
      <c r="C33" s="30" t="s">
        <v>82</v>
      </c>
      <c r="D33" s="13">
        <v>93.25</v>
      </c>
      <c r="E33" s="13">
        <v>93</v>
      </c>
      <c r="F33" s="13">
        <v>93</v>
      </c>
      <c r="G33" s="13">
        <v>94</v>
      </c>
      <c r="H33" s="13">
        <v>93</v>
      </c>
      <c r="I33" s="14">
        <v>170</v>
      </c>
      <c r="J33" s="1"/>
      <c r="K33" s="1"/>
      <c r="L33" s="1"/>
      <c r="M33" t="s">
        <v>94</v>
      </c>
    </row>
    <row r="34" spans="2:13">
      <c r="B34" s="7">
        <v>32</v>
      </c>
      <c r="C34" s="30" t="s">
        <v>83</v>
      </c>
      <c r="D34" s="10">
        <v>70.25</v>
      </c>
      <c r="E34" s="13">
        <v>70</v>
      </c>
      <c r="F34" s="13">
        <v>70</v>
      </c>
      <c r="G34" s="13">
        <v>71</v>
      </c>
      <c r="H34" s="7">
        <v>70</v>
      </c>
      <c r="I34" s="7">
        <v>227</v>
      </c>
      <c r="J34" s="1">
        <v>223</v>
      </c>
      <c r="K34" s="1">
        <f>J34-I34</f>
        <v>-4</v>
      </c>
      <c r="L34" s="1">
        <v>92</v>
      </c>
      <c r="M34" t="s">
        <v>120</v>
      </c>
    </row>
    <row r="35" spans="2:13">
      <c r="B35" s="7">
        <v>33</v>
      </c>
      <c r="C35" s="30" t="s">
        <v>84</v>
      </c>
      <c r="D35" s="10">
        <v>70.25</v>
      </c>
      <c r="E35" s="13">
        <v>70</v>
      </c>
      <c r="F35" s="13">
        <v>70</v>
      </c>
      <c r="G35" s="13">
        <v>70</v>
      </c>
      <c r="H35" s="13">
        <v>71</v>
      </c>
      <c r="I35" s="7">
        <v>259</v>
      </c>
      <c r="J35" s="1">
        <v>155</v>
      </c>
      <c r="K35" s="1"/>
      <c r="L35" s="1"/>
      <c r="M35" t="s">
        <v>120</v>
      </c>
    </row>
    <row r="36" spans="2:13">
      <c r="B36" s="7">
        <v>34</v>
      </c>
      <c r="C36" s="30" t="s">
        <v>85</v>
      </c>
      <c r="D36" s="13">
        <v>70</v>
      </c>
      <c r="E36" s="13">
        <v>70</v>
      </c>
      <c r="F36" s="13">
        <v>70</v>
      </c>
      <c r="G36" s="13">
        <v>70</v>
      </c>
      <c r="H36" s="13">
        <v>70</v>
      </c>
      <c r="I36" s="7">
        <v>273</v>
      </c>
      <c r="J36" s="1">
        <v>299</v>
      </c>
      <c r="K36" s="1">
        <f>J36-I36</f>
        <v>26</v>
      </c>
      <c r="L36" s="1">
        <v>82</v>
      </c>
    </row>
    <row r="37" spans="2:13">
      <c r="B37" s="7">
        <v>35</v>
      </c>
      <c r="C37" s="30" t="s">
        <v>86</v>
      </c>
      <c r="D37" s="5">
        <v>67.75</v>
      </c>
      <c r="E37" s="7">
        <v>68</v>
      </c>
      <c r="F37" s="5">
        <v>68</v>
      </c>
      <c r="G37" s="5">
        <v>67</v>
      </c>
      <c r="H37" s="7">
        <v>68</v>
      </c>
      <c r="I37" s="7">
        <v>126</v>
      </c>
      <c r="J37" s="1">
        <v>154</v>
      </c>
      <c r="K37" s="1">
        <f>J37-I37</f>
        <v>28</v>
      </c>
      <c r="L37" s="1">
        <v>81</v>
      </c>
    </row>
    <row r="38" spans="2:13">
      <c r="B38" s="7">
        <v>36</v>
      </c>
      <c r="C38" s="30" t="s">
        <v>87</v>
      </c>
      <c r="D38" s="13">
        <v>68.5</v>
      </c>
      <c r="E38" s="7">
        <v>68</v>
      </c>
      <c r="F38" s="7">
        <v>69</v>
      </c>
      <c r="G38" s="7">
        <v>68</v>
      </c>
      <c r="H38" s="7">
        <v>69</v>
      </c>
      <c r="I38" s="7">
        <v>80</v>
      </c>
      <c r="J38" s="1">
        <v>212</v>
      </c>
      <c r="K38" s="1"/>
      <c r="L38" s="1"/>
      <c r="M38" t="s">
        <v>120</v>
      </c>
    </row>
    <row r="39" spans="2:13">
      <c r="B39" s="7">
        <v>37</v>
      </c>
      <c r="C39" s="30" t="s">
        <v>88</v>
      </c>
      <c r="D39" s="13">
        <v>68.75</v>
      </c>
      <c r="E39" s="7">
        <v>69</v>
      </c>
      <c r="F39" s="7">
        <v>69</v>
      </c>
      <c r="G39" s="7">
        <v>68</v>
      </c>
      <c r="H39" s="7">
        <v>68</v>
      </c>
      <c r="I39" s="7">
        <v>92</v>
      </c>
      <c r="J39" s="1">
        <v>164</v>
      </c>
      <c r="K39" s="1">
        <f>J39-I39</f>
        <v>72</v>
      </c>
      <c r="L39" s="1">
        <v>55</v>
      </c>
    </row>
    <row r="40" spans="2:13">
      <c r="B40" s="7">
        <v>38</v>
      </c>
      <c r="C40" s="30" t="s">
        <v>89</v>
      </c>
      <c r="D40" s="10">
        <v>66.25</v>
      </c>
      <c r="E40" s="13">
        <v>63</v>
      </c>
      <c r="F40" s="5">
        <v>67</v>
      </c>
      <c r="G40" s="5">
        <v>67</v>
      </c>
      <c r="H40" s="7">
        <v>68</v>
      </c>
      <c r="I40" s="7">
        <v>21</v>
      </c>
      <c r="J40" s="1">
        <v>304</v>
      </c>
      <c r="K40" s="1">
        <f>J40-I40</f>
        <v>283</v>
      </c>
      <c r="L40" s="1">
        <v>7</v>
      </c>
    </row>
    <row r="41" spans="2:13">
      <c r="B41" s="7">
        <v>39</v>
      </c>
      <c r="C41" s="30" t="s">
        <v>90</v>
      </c>
      <c r="D41" s="13">
        <v>95.5</v>
      </c>
      <c r="E41" s="13">
        <v>96</v>
      </c>
      <c r="F41" s="13">
        <v>95</v>
      </c>
      <c r="G41" s="13">
        <v>96</v>
      </c>
      <c r="H41" s="13">
        <v>95</v>
      </c>
      <c r="I41" s="14">
        <v>142</v>
      </c>
      <c r="J41" s="1"/>
      <c r="K41" s="1"/>
      <c r="L41" s="1"/>
    </row>
    <row r="42" spans="2:13">
      <c r="B42" s="7">
        <v>40</v>
      </c>
      <c r="C42" s="30" t="s">
        <v>91</v>
      </c>
      <c r="D42" s="13">
        <v>69.25</v>
      </c>
      <c r="E42" s="13">
        <v>71</v>
      </c>
      <c r="F42" s="7">
        <v>68</v>
      </c>
      <c r="G42" s="7">
        <v>69</v>
      </c>
      <c r="H42" s="7">
        <v>69</v>
      </c>
      <c r="I42" s="7">
        <v>33</v>
      </c>
      <c r="J42" s="1">
        <v>305</v>
      </c>
      <c r="K42" s="1">
        <f>J42-I42</f>
        <v>272</v>
      </c>
      <c r="L42" s="1">
        <v>10</v>
      </c>
    </row>
    <row r="43" spans="2:13">
      <c r="B43" s="7">
        <v>41</v>
      </c>
      <c r="C43" s="30" t="s">
        <v>92</v>
      </c>
      <c r="D43" s="10">
        <v>68.25</v>
      </c>
      <c r="E43" s="5">
        <v>67</v>
      </c>
      <c r="F43" s="13">
        <v>69</v>
      </c>
      <c r="G43" s="13">
        <v>69</v>
      </c>
      <c r="H43" s="7">
        <v>68</v>
      </c>
      <c r="I43" s="7">
        <v>47</v>
      </c>
      <c r="J43" s="1">
        <v>207</v>
      </c>
      <c r="K43" s="1">
        <f>J43-I43</f>
        <v>160</v>
      </c>
      <c r="L43" s="1">
        <v>23</v>
      </c>
    </row>
    <row r="44" spans="2:13">
      <c r="B44" s="7">
        <v>42</v>
      </c>
      <c r="C44" s="32" t="s">
        <v>93</v>
      </c>
      <c r="D44" s="13">
        <v>73.75</v>
      </c>
      <c r="E44" s="13">
        <v>73</v>
      </c>
      <c r="F44" s="13">
        <v>74</v>
      </c>
      <c r="G44" s="13">
        <v>74</v>
      </c>
      <c r="H44" s="13">
        <v>74</v>
      </c>
      <c r="I44" s="7">
        <v>131</v>
      </c>
      <c r="J44" s="1">
        <v>421</v>
      </c>
      <c r="K44" s="1">
        <f>J44-I44</f>
        <v>290</v>
      </c>
      <c r="L44" s="1">
        <v>15</v>
      </c>
    </row>
    <row r="45" spans="2:13">
      <c r="B45" s="7">
        <v>43</v>
      </c>
      <c r="C45" s="26" t="s">
        <v>6</v>
      </c>
      <c r="D45" s="10">
        <f>AVERAGE(D3:D44)</f>
        <v>68.607142857142861</v>
      </c>
      <c r="E45" s="10">
        <f>AVERAGE(E3:E44)</f>
        <v>68.238095238095241</v>
      </c>
      <c r="F45" s="10">
        <f>AVERAGE(F3:F44)</f>
        <v>68.738095238095241</v>
      </c>
      <c r="G45" s="10">
        <f>AVERAGE(G3:G44)</f>
        <v>68.333333333333329</v>
      </c>
      <c r="H45" s="10">
        <f>AVERAGE(H3:H44)</f>
        <v>69.095238095238102</v>
      </c>
      <c r="I45" s="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B2:L28"/>
  <sheetViews>
    <sheetView workbookViewId="0">
      <selection activeCell="C3" sqref="C3:H7"/>
    </sheetView>
  </sheetViews>
  <sheetFormatPr defaultRowHeight="15"/>
  <cols>
    <col min="3" max="3" width="41.28515625" customWidth="1"/>
  </cols>
  <sheetData>
    <row r="2" spans="2:12" ht="90">
      <c r="B2" s="19" t="s">
        <v>0</v>
      </c>
      <c r="C2" s="20" t="s">
        <v>7</v>
      </c>
      <c r="D2" s="20" t="s">
        <v>1</v>
      </c>
      <c r="E2" s="20" t="s">
        <v>2</v>
      </c>
      <c r="F2" s="20" t="s">
        <v>3</v>
      </c>
      <c r="G2" s="20" t="s">
        <v>4</v>
      </c>
      <c r="H2" s="21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2" ht="15.75">
      <c r="B3" s="19">
        <v>1</v>
      </c>
      <c r="C3" s="16" t="s">
        <v>95</v>
      </c>
      <c r="D3" s="23">
        <v>65.5</v>
      </c>
      <c r="E3" s="23">
        <v>66</v>
      </c>
      <c r="F3" s="23">
        <v>68</v>
      </c>
      <c r="G3" s="23">
        <v>64</v>
      </c>
      <c r="H3" s="23">
        <v>64</v>
      </c>
      <c r="I3" s="23">
        <v>23</v>
      </c>
      <c r="J3" s="38"/>
      <c r="K3" s="1"/>
      <c r="L3" s="1"/>
    </row>
    <row r="4" spans="2:12" ht="15.75">
      <c r="B4" s="19">
        <v>2</v>
      </c>
      <c r="C4" s="16" t="s">
        <v>97</v>
      </c>
      <c r="D4" s="23">
        <v>63</v>
      </c>
      <c r="E4" s="23">
        <v>63</v>
      </c>
      <c r="F4" s="23">
        <v>63</v>
      </c>
      <c r="G4" s="23">
        <v>63</v>
      </c>
      <c r="H4" s="23">
        <v>63</v>
      </c>
      <c r="I4" s="23">
        <v>7</v>
      </c>
      <c r="J4" s="38"/>
      <c r="K4" s="1"/>
      <c r="L4" s="1"/>
    </row>
    <row r="5" spans="2:12" ht="15.75">
      <c r="B5" s="19">
        <v>3</v>
      </c>
      <c r="C5" s="24" t="s">
        <v>98</v>
      </c>
      <c r="D5" s="23">
        <v>60</v>
      </c>
      <c r="E5" s="23">
        <v>60</v>
      </c>
      <c r="F5" s="23">
        <v>60</v>
      </c>
      <c r="G5" s="23">
        <v>60</v>
      </c>
      <c r="H5" s="23">
        <v>60</v>
      </c>
      <c r="I5" s="23">
        <v>4</v>
      </c>
      <c r="J5" s="38"/>
      <c r="K5" s="1"/>
      <c r="L5" s="1"/>
    </row>
    <row r="6" spans="2:12" ht="15.75">
      <c r="B6" s="19">
        <v>4</v>
      </c>
      <c r="C6" s="24" t="s">
        <v>96</v>
      </c>
      <c r="D6" s="23">
        <v>60</v>
      </c>
      <c r="E6" s="23">
        <v>60</v>
      </c>
      <c r="F6" s="23">
        <v>60</v>
      </c>
      <c r="G6" s="23">
        <v>60</v>
      </c>
      <c r="H6" s="23">
        <v>60</v>
      </c>
      <c r="I6" s="23">
        <v>2</v>
      </c>
      <c r="J6" s="38"/>
      <c r="K6" s="1"/>
      <c r="L6" s="1"/>
    </row>
    <row r="7" spans="2:12" ht="15.75">
      <c r="B7" s="19">
        <v>5</v>
      </c>
      <c r="C7" s="16" t="s">
        <v>99</v>
      </c>
      <c r="D7" s="23">
        <v>79.5</v>
      </c>
      <c r="E7" s="23">
        <v>80</v>
      </c>
      <c r="F7" s="23">
        <v>79</v>
      </c>
      <c r="G7" s="23">
        <v>79</v>
      </c>
      <c r="H7" s="23">
        <v>80</v>
      </c>
      <c r="I7" s="23">
        <v>204</v>
      </c>
      <c r="J7" s="38"/>
      <c r="K7" s="1"/>
      <c r="L7" s="1"/>
    </row>
    <row r="8" spans="2:12">
      <c r="B8" s="19">
        <v>6</v>
      </c>
      <c r="C8" s="26" t="s">
        <v>6</v>
      </c>
      <c r="D8" s="23">
        <f>AVERAGE(D3:D7)</f>
        <v>65.599999999999994</v>
      </c>
      <c r="E8" s="23">
        <f>AVERAGE(E3:E7)</f>
        <v>65.8</v>
      </c>
      <c r="F8" s="23">
        <f>AVERAGE(F3:F7)</f>
        <v>66</v>
      </c>
      <c r="G8" s="23">
        <f>AVERAGE(G3:G7)</f>
        <v>65.2</v>
      </c>
      <c r="H8" s="25">
        <f>AVERAGE(H3:H7)</f>
        <v>65.400000000000006</v>
      </c>
      <c r="I8" s="23"/>
      <c r="J8" s="33"/>
    </row>
    <row r="9" spans="2:12">
      <c r="B9" s="33"/>
    </row>
    <row r="10" spans="2:12">
      <c r="B10" s="33"/>
    </row>
    <row r="11" spans="2:12">
      <c r="B11" s="33"/>
    </row>
    <row r="12" spans="2:12">
      <c r="B12" s="33"/>
    </row>
    <row r="13" spans="2:12">
      <c r="B13" s="33"/>
    </row>
    <row r="14" spans="2:12">
      <c r="B14" s="33"/>
    </row>
    <row r="15" spans="2:12">
      <c r="B15" s="33"/>
    </row>
    <row r="16" spans="2:12">
      <c r="B16" s="33"/>
    </row>
    <row r="17" spans="2:10">
      <c r="B17" s="33"/>
    </row>
    <row r="18" spans="2:10">
      <c r="B18" s="33"/>
    </row>
    <row r="19" spans="2:10">
      <c r="B19" s="33"/>
    </row>
    <row r="20" spans="2:10">
      <c r="B20" s="33"/>
    </row>
    <row r="21" spans="2:10">
      <c r="B21" s="33"/>
    </row>
    <row r="22" spans="2:10">
      <c r="B22" s="33"/>
    </row>
    <row r="23" spans="2:10">
      <c r="B23" s="33"/>
    </row>
    <row r="24" spans="2:10">
      <c r="B24" s="33"/>
    </row>
    <row r="25" spans="2:10">
      <c r="B25" s="33"/>
    </row>
    <row r="26" spans="2:10">
      <c r="B26" s="33"/>
    </row>
    <row r="27" spans="2:10">
      <c r="B27" s="33"/>
    </row>
    <row r="28" spans="2:10">
      <c r="B28" s="33"/>
      <c r="C28" s="33"/>
      <c r="D28" s="33"/>
      <c r="E28" s="33"/>
      <c r="F28" s="33"/>
      <c r="G28" s="33"/>
      <c r="H28" s="33"/>
      <c r="I28" s="33"/>
      <c r="J28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1"/>
  <sheetViews>
    <sheetView workbookViewId="0">
      <selection activeCell="B2" sqref="B2:L11"/>
    </sheetView>
  </sheetViews>
  <sheetFormatPr defaultRowHeight="15"/>
  <cols>
    <col min="2" max="12" width="42.7109375" customWidth="1"/>
  </cols>
  <sheetData>
    <row r="2" spans="2:12" ht="23.25">
      <c r="B2" s="48" t="s">
        <v>8</v>
      </c>
      <c r="C2" s="48" t="s">
        <v>18</v>
      </c>
      <c r="D2" s="49" t="s">
        <v>28</v>
      </c>
      <c r="E2" s="41" t="s">
        <v>37</v>
      </c>
      <c r="F2" s="41" t="s">
        <v>47</v>
      </c>
      <c r="G2" s="49" t="s">
        <v>57</v>
      </c>
      <c r="H2" s="42" t="s">
        <v>67</v>
      </c>
      <c r="I2" s="43" t="s">
        <v>77</v>
      </c>
      <c r="J2" s="43" t="s">
        <v>87</v>
      </c>
      <c r="K2" s="41" t="s">
        <v>96</v>
      </c>
      <c r="L2" s="44" t="s">
        <v>108</v>
      </c>
    </row>
    <row r="3" spans="2:12">
      <c r="B3" s="48" t="s">
        <v>9</v>
      </c>
      <c r="C3" s="48" t="s">
        <v>20</v>
      </c>
      <c r="D3" s="49" t="s">
        <v>29</v>
      </c>
      <c r="E3" s="49" t="s">
        <v>38</v>
      </c>
      <c r="F3" s="41" t="s">
        <v>48</v>
      </c>
      <c r="G3" s="49" t="s">
        <v>58</v>
      </c>
      <c r="H3" s="42" t="s">
        <v>68</v>
      </c>
      <c r="I3" s="43" t="s">
        <v>78</v>
      </c>
      <c r="J3" s="43" t="s">
        <v>88</v>
      </c>
      <c r="K3" s="41" t="s">
        <v>99</v>
      </c>
      <c r="L3" s="41" t="s">
        <v>109</v>
      </c>
    </row>
    <row r="4" spans="2:12">
      <c r="B4" s="48" t="s">
        <v>12</v>
      </c>
      <c r="C4" s="48" t="s">
        <v>19</v>
      </c>
      <c r="D4" s="41" t="s">
        <v>30</v>
      </c>
      <c r="E4" s="41" t="s">
        <v>39</v>
      </c>
      <c r="F4" s="49" t="s">
        <v>49</v>
      </c>
      <c r="G4" s="49" t="s">
        <v>59</v>
      </c>
      <c r="H4" s="42" t="s">
        <v>69</v>
      </c>
      <c r="I4" s="43" t="s">
        <v>79</v>
      </c>
      <c r="J4" s="43" t="s">
        <v>89</v>
      </c>
      <c r="K4" s="41" t="s">
        <v>101</v>
      </c>
      <c r="L4" s="41" t="s">
        <v>110</v>
      </c>
    </row>
    <row r="5" spans="2:12">
      <c r="B5" s="48" t="s">
        <v>17</v>
      </c>
      <c r="C5" s="48" t="s">
        <v>21</v>
      </c>
      <c r="D5" s="49" t="s">
        <v>31</v>
      </c>
      <c r="E5" s="41" t="s">
        <v>40</v>
      </c>
      <c r="F5" s="50" t="s">
        <v>50</v>
      </c>
      <c r="G5" s="49" t="s">
        <v>60</v>
      </c>
      <c r="H5" s="42" t="s">
        <v>70</v>
      </c>
      <c r="I5" s="43" t="s">
        <v>80</v>
      </c>
      <c r="J5" s="43" t="s">
        <v>90</v>
      </c>
      <c r="K5" s="41" t="s">
        <v>100</v>
      </c>
      <c r="L5" s="49" t="s">
        <v>111</v>
      </c>
    </row>
    <row r="6" spans="2:12" ht="23.25">
      <c r="B6" s="48" t="s">
        <v>14</v>
      </c>
      <c r="C6" s="48" t="s">
        <v>22</v>
      </c>
      <c r="D6" s="41" t="s">
        <v>32</v>
      </c>
      <c r="E6" s="41" t="s">
        <v>41</v>
      </c>
      <c r="F6" s="49" t="s">
        <v>51</v>
      </c>
      <c r="G6" s="49" t="s">
        <v>61</v>
      </c>
      <c r="H6" s="42" t="s">
        <v>71</v>
      </c>
      <c r="I6" s="43" t="s">
        <v>81</v>
      </c>
      <c r="J6" s="43" t="s">
        <v>91</v>
      </c>
      <c r="K6" s="41" t="s">
        <v>102</v>
      </c>
      <c r="L6" s="41" t="s">
        <v>112</v>
      </c>
    </row>
    <row r="7" spans="2:12" ht="23.25">
      <c r="B7" s="48" t="s">
        <v>13</v>
      </c>
      <c r="C7" s="49" t="s">
        <v>23</v>
      </c>
      <c r="D7" s="49" t="s">
        <v>33</v>
      </c>
      <c r="E7" s="41" t="s">
        <v>42</v>
      </c>
      <c r="F7" s="41" t="s">
        <v>52</v>
      </c>
      <c r="G7" s="49" t="s">
        <v>62</v>
      </c>
      <c r="H7" s="42" t="s">
        <v>72</v>
      </c>
      <c r="I7" s="43" t="s">
        <v>82</v>
      </c>
      <c r="J7" s="43" t="s">
        <v>92</v>
      </c>
      <c r="K7" s="41" t="s">
        <v>103</v>
      </c>
      <c r="L7" s="46"/>
    </row>
    <row r="8" spans="2:12">
      <c r="B8" s="48" t="s">
        <v>16</v>
      </c>
      <c r="C8" s="49" t="s">
        <v>24</v>
      </c>
      <c r="D8" s="41" t="s">
        <v>34</v>
      </c>
      <c r="E8" s="49" t="s">
        <v>43</v>
      </c>
      <c r="F8" s="41" t="s">
        <v>53</v>
      </c>
      <c r="G8" s="43" t="s">
        <v>63</v>
      </c>
      <c r="H8" s="42" t="s">
        <v>73</v>
      </c>
      <c r="I8" s="43" t="s">
        <v>83</v>
      </c>
      <c r="J8" s="47" t="s">
        <v>93</v>
      </c>
      <c r="K8" s="41" t="s">
        <v>104</v>
      </c>
      <c r="L8" s="46"/>
    </row>
    <row r="9" spans="2:12">
      <c r="B9" s="48" t="s">
        <v>15</v>
      </c>
      <c r="C9" s="41" t="s">
        <v>25</v>
      </c>
      <c r="D9" s="49" t="s">
        <v>35</v>
      </c>
      <c r="E9" s="41" t="s">
        <v>44</v>
      </c>
      <c r="F9" s="49" t="s">
        <v>54</v>
      </c>
      <c r="G9" s="43" t="s">
        <v>64</v>
      </c>
      <c r="H9" s="42" t="s">
        <v>74</v>
      </c>
      <c r="I9" s="43" t="s">
        <v>84</v>
      </c>
      <c r="J9" s="41" t="s">
        <v>95</v>
      </c>
      <c r="K9" s="41" t="s">
        <v>105</v>
      </c>
      <c r="L9" s="46"/>
    </row>
    <row r="10" spans="2:12" ht="23.25">
      <c r="B10" s="48" t="s">
        <v>10</v>
      </c>
      <c r="C10" s="41" t="s">
        <v>26</v>
      </c>
      <c r="D10" s="49" t="s">
        <v>124</v>
      </c>
      <c r="E10" s="41" t="s">
        <v>45</v>
      </c>
      <c r="F10" s="49" t="s">
        <v>55</v>
      </c>
      <c r="G10" s="43" t="s">
        <v>65</v>
      </c>
      <c r="H10" s="42" t="s">
        <v>75</v>
      </c>
      <c r="I10" s="43" t="s">
        <v>85</v>
      </c>
      <c r="J10" s="41" t="s">
        <v>97</v>
      </c>
      <c r="K10" s="41" t="s">
        <v>106</v>
      </c>
      <c r="L10" s="46"/>
    </row>
    <row r="11" spans="2:12">
      <c r="B11" s="48" t="s">
        <v>11</v>
      </c>
      <c r="C11" s="49" t="s">
        <v>27</v>
      </c>
      <c r="D11" s="49" t="s">
        <v>36</v>
      </c>
      <c r="E11" s="41" t="s">
        <v>46</v>
      </c>
      <c r="F11" s="49" t="s">
        <v>56</v>
      </c>
      <c r="G11" s="43" t="s">
        <v>66</v>
      </c>
      <c r="H11" s="42" t="s">
        <v>76</v>
      </c>
      <c r="I11" s="43" t="s">
        <v>86</v>
      </c>
      <c r="J11" s="41" t="s">
        <v>98</v>
      </c>
      <c r="K11" s="41" t="s">
        <v>107</v>
      </c>
      <c r="L11" s="4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B2:R36"/>
  <sheetViews>
    <sheetView workbookViewId="0">
      <selection activeCell="C3" sqref="C3:H4"/>
    </sheetView>
  </sheetViews>
  <sheetFormatPr defaultRowHeight="15"/>
  <cols>
    <col min="2" max="2" width="9.140625" customWidth="1"/>
    <col min="3" max="3" width="56" customWidth="1"/>
  </cols>
  <sheetData>
    <row r="2" spans="2:18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7">
        <v>1</v>
      </c>
      <c r="C3" s="16" t="s">
        <v>101</v>
      </c>
      <c r="D3" s="5">
        <v>71</v>
      </c>
      <c r="E3" s="5">
        <v>68</v>
      </c>
      <c r="F3" s="5">
        <v>72</v>
      </c>
      <c r="G3" s="5">
        <v>69</v>
      </c>
      <c r="H3" s="5">
        <v>75</v>
      </c>
      <c r="I3" s="5">
        <v>59</v>
      </c>
      <c r="J3" s="1">
        <v>188</v>
      </c>
      <c r="K3" s="1">
        <f>J3-I3</f>
        <v>129</v>
      </c>
      <c r="L3" s="1">
        <v>24</v>
      </c>
    </row>
    <row r="4" spans="2:18" ht="15.75">
      <c r="B4" s="7">
        <v>2</v>
      </c>
      <c r="C4" s="16" t="s">
        <v>100</v>
      </c>
      <c r="D4" s="5">
        <v>78</v>
      </c>
      <c r="E4" s="5">
        <v>78</v>
      </c>
      <c r="F4" s="5">
        <v>78</v>
      </c>
      <c r="G4" s="5">
        <v>77</v>
      </c>
      <c r="H4" s="5">
        <v>79</v>
      </c>
      <c r="I4" s="5">
        <v>121</v>
      </c>
      <c r="J4" s="1">
        <v>87</v>
      </c>
      <c r="K4" s="1"/>
      <c r="L4" s="1"/>
      <c r="M4" t="s">
        <v>120</v>
      </c>
    </row>
    <row r="5" spans="2:18">
      <c r="B5" s="7">
        <v>3</v>
      </c>
      <c r="C5" s="9" t="s">
        <v>6</v>
      </c>
      <c r="D5" s="5">
        <f>AVERAGE(D3:D4)</f>
        <v>74.5</v>
      </c>
      <c r="E5" s="5">
        <f>AVERAGE(E3:E4)</f>
        <v>73</v>
      </c>
      <c r="F5" s="5">
        <f>AVERAGE(F3:F4)</f>
        <v>75</v>
      </c>
      <c r="G5" s="5">
        <f>AVERAGE(G3:G4)</f>
        <v>73</v>
      </c>
      <c r="H5" s="5">
        <f>AVERAGE(H3:H4)</f>
        <v>77</v>
      </c>
      <c r="I5" s="5"/>
      <c r="Q5" t="s">
        <v>121</v>
      </c>
      <c r="R5">
        <v>45</v>
      </c>
    </row>
    <row r="6" spans="2:18">
      <c r="Q6" t="s">
        <v>118</v>
      </c>
      <c r="R6">
        <v>143</v>
      </c>
    </row>
    <row r="36" spans="5:5">
      <c r="E36" s="33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4"/>
    </sheetView>
  </sheetViews>
  <sheetFormatPr defaultRowHeight="15"/>
  <cols>
    <col min="3" max="3" width="52.85546875" customWidth="1"/>
  </cols>
  <sheetData>
    <row r="2" spans="2:18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30">
      <c r="B3" s="7">
        <v>1</v>
      </c>
      <c r="C3" s="16" t="s">
        <v>102</v>
      </c>
      <c r="D3" s="5">
        <v>80.5</v>
      </c>
      <c r="E3" s="5">
        <v>80</v>
      </c>
      <c r="F3" s="5">
        <v>81</v>
      </c>
      <c r="G3" s="5">
        <v>80</v>
      </c>
      <c r="H3" s="5">
        <v>81</v>
      </c>
      <c r="I3" s="5">
        <v>120</v>
      </c>
      <c r="J3" s="5">
        <v>177</v>
      </c>
      <c r="K3" s="5">
        <f>J3-I3</f>
        <v>57</v>
      </c>
      <c r="L3" s="5">
        <v>56</v>
      </c>
    </row>
    <row r="4" spans="2:18" ht="30.75">
      <c r="B4" s="7">
        <v>2</v>
      </c>
      <c r="C4" s="16" t="s">
        <v>103</v>
      </c>
      <c r="D4" s="5">
        <v>76.25</v>
      </c>
      <c r="E4" s="5">
        <v>77</v>
      </c>
      <c r="F4" s="5">
        <v>75</v>
      </c>
      <c r="G4" s="5">
        <v>75</v>
      </c>
      <c r="H4" s="5">
        <v>78</v>
      </c>
      <c r="I4" s="5">
        <v>72</v>
      </c>
      <c r="J4" s="5">
        <v>65</v>
      </c>
      <c r="K4" s="35"/>
      <c r="L4" s="1"/>
      <c r="M4" t="s">
        <v>120</v>
      </c>
    </row>
    <row r="5" spans="2:18">
      <c r="B5" s="7">
        <v>3</v>
      </c>
      <c r="C5" s="9" t="s">
        <v>6</v>
      </c>
      <c r="D5" s="5">
        <f>AVERAGE(D3:D4)</f>
        <v>78.375</v>
      </c>
      <c r="E5" s="5">
        <f>AVERAGE(E3:E4)</f>
        <v>78.5</v>
      </c>
      <c r="F5" s="5">
        <f>AVERAGE(F3:F4)</f>
        <v>78</v>
      </c>
      <c r="G5" s="5">
        <f>AVERAGE(G3:G4)</f>
        <v>77.5</v>
      </c>
      <c r="H5" s="5">
        <f>AVERAGE(H3:H4)</f>
        <v>79.5</v>
      </c>
      <c r="I5" s="5"/>
      <c r="Q5" t="s">
        <v>121</v>
      </c>
      <c r="R5">
        <v>100</v>
      </c>
    </row>
    <row r="6" spans="2:18">
      <c r="Q6" t="s">
        <v>122</v>
      </c>
      <c r="R6">
        <v>77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B2:L8"/>
  <sheetViews>
    <sheetView workbookViewId="0">
      <selection activeCell="C3" sqref="C3:H7"/>
    </sheetView>
  </sheetViews>
  <sheetFormatPr defaultRowHeight="15"/>
  <cols>
    <col min="3" max="3" width="39.7109375" customWidth="1"/>
    <col min="4" max="4" width="13" customWidth="1"/>
    <col min="5" max="5" width="11.85546875" customWidth="1"/>
    <col min="6" max="6" width="13.85546875" customWidth="1"/>
    <col min="7" max="7" width="12.5703125" customWidth="1"/>
    <col min="8" max="8" width="13.28515625" customWidth="1"/>
    <col min="9" max="9" width="12.140625" customWidth="1"/>
  </cols>
  <sheetData>
    <row r="2" spans="2:12" ht="75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2" ht="15.75">
      <c r="B3" s="7">
        <v>1</v>
      </c>
      <c r="C3" s="16" t="s">
        <v>104</v>
      </c>
      <c r="D3" s="5">
        <v>50</v>
      </c>
      <c r="E3" s="5">
        <v>50</v>
      </c>
      <c r="F3" s="5">
        <v>50</v>
      </c>
      <c r="G3" s="5">
        <v>50</v>
      </c>
      <c r="H3" s="5">
        <v>50</v>
      </c>
      <c r="I3" s="5">
        <v>8</v>
      </c>
      <c r="J3" s="1"/>
      <c r="K3" s="1"/>
      <c r="L3" s="1"/>
    </row>
    <row r="4" spans="2:12" ht="15.75">
      <c r="B4" s="7">
        <v>2</v>
      </c>
      <c r="C4" s="16" t="s">
        <v>105</v>
      </c>
      <c r="D4" s="5">
        <v>78.5</v>
      </c>
      <c r="E4" s="5">
        <v>79</v>
      </c>
      <c r="F4" s="5">
        <v>78</v>
      </c>
      <c r="G4" s="5">
        <v>79</v>
      </c>
      <c r="H4" s="5">
        <v>78</v>
      </c>
      <c r="I4" s="5">
        <v>110</v>
      </c>
      <c r="J4" s="1"/>
      <c r="K4" s="1"/>
      <c r="L4" s="1"/>
    </row>
    <row r="5" spans="2:12" ht="15.75">
      <c r="B5" s="7">
        <v>3</v>
      </c>
      <c r="C5" s="24" t="s">
        <v>106</v>
      </c>
      <c r="D5" s="5">
        <v>60</v>
      </c>
      <c r="E5" s="5">
        <v>60</v>
      </c>
      <c r="F5" s="5">
        <v>60</v>
      </c>
      <c r="G5" s="5">
        <v>60</v>
      </c>
      <c r="H5" s="5">
        <v>60</v>
      </c>
      <c r="I5" s="5">
        <v>4</v>
      </c>
      <c r="J5" s="1"/>
      <c r="K5" s="1"/>
      <c r="L5" s="1"/>
    </row>
    <row r="6" spans="2:12" ht="15.75">
      <c r="B6" s="7">
        <v>4</v>
      </c>
      <c r="C6" s="24" t="s">
        <v>107</v>
      </c>
      <c r="D6" s="5">
        <v>75.75</v>
      </c>
      <c r="E6" s="5">
        <v>70</v>
      </c>
      <c r="F6" s="5">
        <v>75</v>
      </c>
      <c r="G6" s="5">
        <v>78</v>
      </c>
      <c r="H6" s="5">
        <v>80</v>
      </c>
      <c r="I6" s="5">
        <v>8</v>
      </c>
      <c r="J6" s="1"/>
      <c r="K6" s="1"/>
      <c r="L6" s="1"/>
    </row>
    <row r="7" spans="2:12" ht="15.75">
      <c r="B7" s="7">
        <v>5</v>
      </c>
      <c r="C7" s="39" t="s">
        <v>108</v>
      </c>
      <c r="D7" s="37">
        <v>82.5</v>
      </c>
      <c r="E7" s="37">
        <v>82</v>
      </c>
      <c r="F7" s="37">
        <v>83</v>
      </c>
      <c r="G7" s="37">
        <v>82</v>
      </c>
      <c r="H7" s="37">
        <v>83</v>
      </c>
      <c r="I7" s="37">
        <v>99</v>
      </c>
      <c r="J7" s="1"/>
      <c r="K7" s="1"/>
      <c r="L7" s="1"/>
    </row>
    <row r="8" spans="2:12">
      <c r="B8" s="7">
        <v>6</v>
      </c>
      <c r="C8" s="9" t="s">
        <v>6</v>
      </c>
      <c r="D8" s="5">
        <f>AVERAGE(D3:D7)</f>
        <v>69.349999999999994</v>
      </c>
      <c r="E8" s="5">
        <f>AVERAGE(E3:E7)</f>
        <v>68.2</v>
      </c>
      <c r="F8" s="5">
        <f>AVERAGE(F3:F7)</f>
        <v>69.2</v>
      </c>
      <c r="G8" s="5">
        <f>AVERAGE(G3:G7)</f>
        <v>69.8</v>
      </c>
      <c r="H8" s="6">
        <f>AVERAGE(H3:H7)</f>
        <v>70.2</v>
      </c>
      <c r="I8" s="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5"/>
    </sheetView>
  </sheetViews>
  <sheetFormatPr defaultRowHeight="15"/>
  <cols>
    <col min="3" max="3" width="62.28515625" customWidth="1"/>
    <col min="4" max="4" width="13.7109375" customWidth="1"/>
    <col min="5" max="5" width="13.28515625" customWidth="1"/>
    <col min="6" max="6" width="13.85546875" customWidth="1"/>
    <col min="7" max="7" width="13.140625" customWidth="1"/>
    <col min="8" max="8" width="14.28515625" customWidth="1"/>
    <col min="9" max="9" width="15.28515625" customWidth="1"/>
  </cols>
  <sheetData>
    <row r="2" spans="2:18" ht="6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34" t="s">
        <v>116</v>
      </c>
    </row>
    <row r="3" spans="2:18" ht="15.75">
      <c r="B3" s="7">
        <v>1</v>
      </c>
      <c r="C3" s="16" t="s">
        <v>109</v>
      </c>
      <c r="D3" s="5">
        <v>75.5</v>
      </c>
      <c r="E3" s="5">
        <v>76</v>
      </c>
      <c r="F3" s="5">
        <v>76</v>
      </c>
      <c r="G3" s="5">
        <v>74</v>
      </c>
      <c r="H3" s="5">
        <v>76</v>
      </c>
      <c r="I3" s="5">
        <v>98</v>
      </c>
      <c r="J3" s="1">
        <v>106</v>
      </c>
      <c r="K3" s="1">
        <f>J3-I3</f>
        <v>8</v>
      </c>
      <c r="L3" s="1">
        <v>90</v>
      </c>
    </row>
    <row r="4" spans="2:18" ht="15.75">
      <c r="B4" s="7">
        <v>2</v>
      </c>
      <c r="C4" s="16" t="s">
        <v>110</v>
      </c>
      <c r="D4" s="5">
        <v>78</v>
      </c>
      <c r="E4" s="5">
        <v>77</v>
      </c>
      <c r="F4" s="5">
        <v>79</v>
      </c>
      <c r="G4" s="5">
        <v>77</v>
      </c>
      <c r="H4" s="5">
        <v>79</v>
      </c>
      <c r="I4" s="5">
        <v>98</v>
      </c>
      <c r="J4" s="1">
        <v>129</v>
      </c>
      <c r="K4" s="1">
        <f>J4-I4</f>
        <v>31</v>
      </c>
      <c r="L4" s="1">
        <v>66</v>
      </c>
    </row>
    <row r="5" spans="2:18" ht="15.75">
      <c r="B5" s="7">
        <v>3</v>
      </c>
      <c r="C5" s="24" t="s">
        <v>111</v>
      </c>
      <c r="D5" s="5">
        <v>69.25</v>
      </c>
      <c r="E5" s="5">
        <v>68</v>
      </c>
      <c r="F5" s="5">
        <v>69</v>
      </c>
      <c r="G5" s="5">
        <v>69</v>
      </c>
      <c r="H5" s="5">
        <v>71</v>
      </c>
      <c r="I5" s="5">
        <v>36</v>
      </c>
      <c r="J5" s="1">
        <v>42</v>
      </c>
      <c r="K5" s="1">
        <f>J5-I5</f>
        <v>6</v>
      </c>
      <c r="L5" s="1">
        <v>81</v>
      </c>
      <c r="Q5" t="s">
        <v>121</v>
      </c>
      <c r="R5">
        <v>34</v>
      </c>
    </row>
    <row r="6" spans="2:18">
      <c r="B6" s="7">
        <v>4</v>
      </c>
      <c r="C6" s="9" t="s">
        <v>6</v>
      </c>
      <c r="D6" s="5">
        <f>AVERAGE(D3:D5)</f>
        <v>74.25</v>
      </c>
      <c r="E6" s="5">
        <f>AVERAGE(E3:E5)</f>
        <v>73.666666666666671</v>
      </c>
      <c r="F6" s="5">
        <f>AVERAGE(F3:F5)</f>
        <v>74.666666666666671</v>
      </c>
      <c r="G6" s="5">
        <f>AVERAGE(G3:G5)</f>
        <v>73.333333333333329</v>
      </c>
      <c r="H6" s="5">
        <f>AVERAGE(H3:H5)</f>
        <v>75.333333333333329</v>
      </c>
      <c r="I6" s="5"/>
      <c r="Q6" t="s">
        <v>118</v>
      </c>
      <c r="R6">
        <v>8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L4"/>
  <sheetViews>
    <sheetView workbookViewId="0">
      <selection activeCell="C3" sqref="C3:H3"/>
    </sheetView>
  </sheetViews>
  <sheetFormatPr defaultRowHeight="15"/>
  <cols>
    <col min="3" max="3" width="50" customWidth="1"/>
  </cols>
  <sheetData>
    <row r="2" spans="2:12" ht="90">
      <c r="B2" s="7" t="s">
        <v>0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4" t="s">
        <v>5</v>
      </c>
      <c r="I2" s="2" t="s">
        <v>113</v>
      </c>
      <c r="J2" s="34" t="s">
        <v>114</v>
      </c>
      <c r="K2" s="34" t="s">
        <v>115</v>
      </c>
      <c r="L2" s="2" t="s">
        <v>116</v>
      </c>
    </row>
    <row r="3" spans="2:12" ht="15.75">
      <c r="B3" s="7">
        <v>1</v>
      </c>
      <c r="C3" s="16" t="s">
        <v>112</v>
      </c>
      <c r="D3" s="5">
        <v>77.75</v>
      </c>
      <c r="E3" s="5">
        <v>77</v>
      </c>
      <c r="F3" s="5">
        <v>77</v>
      </c>
      <c r="G3" s="5">
        <v>78</v>
      </c>
      <c r="H3" s="5">
        <v>79</v>
      </c>
      <c r="I3" s="5">
        <v>48</v>
      </c>
      <c r="J3" s="1">
        <v>55</v>
      </c>
      <c r="K3" s="1">
        <f>J3-I3</f>
        <v>7</v>
      </c>
      <c r="L3" s="1">
        <v>78</v>
      </c>
    </row>
    <row r="4" spans="2:12" ht="15.75">
      <c r="B4" s="7">
        <v>2</v>
      </c>
      <c r="C4" s="12"/>
      <c r="D4" s="5"/>
      <c r="E4" s="5"/>
      <c r="F4" s="5"/>
      <c r="G4" s="5"/>
      <c r="H4" s="5"/>
      <c r="I4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8"/>
  <sheetViews>
    <sheetView workbookViewId="0">
      <selection activeCell="F8" sqref="F8"/>
    </sheetView>
  </sheetViews>
  <sheetFormatPr defaultRowHeight="15"/>
  <cols>
    <col min="2" max="2" width="42.7109375" customWidth="1"/>
  </cols>
  <sheetData>
    <row r="1" spans="1:3" ht="0.75" customHeight="1"/>
    <row r="2" spans="1:3" ht="59.25" customHeight="1" thickBot="1">
      <c r="A2" s="74" t="s">
        <v>131</v>
      </c>
      <c r="B2" s="74"/>
      <c r="C2" s="74"/>
    </row>
    <row r="3" spans="1:3">
      <c r="A3" s="59">
        <v>1</v>
      </c>
      <c r="B3" s="60" t="s">
        <v>8</v>
      </c>
      <c r="C3" s="61">
        <v>96</v>
      </c>
    </row>
    <row r="4" spans="1:3">
      <c r="A4" s="62">
        <v>2</v>
      </c>
      <c r="B4" s="53" t="s">
        <v>9</v>
      </c>
      <c r="C4" s="64">
        <v>94</v>
      </c>
    </row>
    <row r="5" spans="1:3">
      <c r="A5" s="62">
        <v>3</v>
      </c>
      <c r="B5" s="53" t="s">
        <v>12</v>
      </c>
      <c r="C5" s="64">
        <v>93</v>
      </c>
    </row>
    <row r="6" spans="1:3">
      <c r="A6" s="62">
        <v>4</v>
      </c>
      <c r="B6" s="53" t="s">
        <v>17</v>
      </c>
      <c r="C6" s="64">
        <v>84</v>
      </c>
    </row>
    <row r="7" spans="1:3">
      <c r="A7" s="62">
        <v>5</v>
      </c>
      <c r="B7" s="53" t="s">
        <v>14</v>
      </c>
      <c r="C7" s="65">
        <v>82</v>
      </c>
    </row>
    <row r="8" spans="1:3">
      <c r="A8" s="62">
        <v>6</v>
      </c>
      <c r="B8" s="53" t="s">
        <v>13</v>
      </c>
      <c r="C8" s="66">
        <v>81</v>
      </c>
    </row>
    <row r="9" spans="1:3">
      <c r="A9" s="62">
        <v>7</v>
      </c>
      <c r="B9" s="53" t="s">
        <v>16</v>
      </c>
      <c r="C9" s="66">
        <v>80</v>
      </c>
    </row>
    <row r="10" spans="1:3">
      <c r="A10" s="62">
        <v>8</v>
      </c>
      <c r="B10" s="53" t="s">
        <v>15</v>
      </c>
      <c r="C10" s="66">
        <v>80</v>
      </c>
    </row>
    <row r="11" spans="1:3">
      <c r="A11" s="62">
        <v>9</v>
      </c>
      <c r="B11" s="53" t="s">
        <v>10</v>
      </c>
      <c r="C11" s="65">
        <v>80</v>
      </c>
    </row>
    <row r="12" spans="1:3">
      <c r="A12" s="62">
        <v>10</v>
      </c>
      <c r="B12" s="53" t="s">
        <v>11</v>
      </c>
      <c r="C12" s="66">
        <v>80</v>
      </c>
    </row>
    <row r="13" spans="1:3">
      <c r="A13" s="62">
        <v>11</v>
      </c>
      <c r="B13" s="53" t="s">
        <v>18</v>
      </c>
      <c r="C13" s="67">
        <v>79</v>
      </c>
    </row>
    <row r="14" spans="1:3">
      <c r="A14" s="62">
        <v>12</v>
      </c>
      <c r="B14" s="53" t="s">
        <v>20</v>
      </c>
      <c r="C14" s="66">
        <v>79</v>
      </c>
    </row>
    <row r="15" spans="1:3">
      <c r="A15" s="62">
        <v>13</v>
      </c>
      <c r="B15" s="53" t="s">
        <v>19</v>
      </c>
      <c r="C15" s="65">
        <v>79</v>
      </c>
    </row>
    <row r="16" spans="1:3">
      <c r="A16" s="62">
        <v>14</v>
      </c>
      <c r="B16" s="53" t="s">
        <v>21</v>
      </c>
      <c r="C16" s="65">
        <v>79</v>
      </c>
    </row>
    <row r="17" spans="1:3">
      <c r="A17" s="62">
        <v>15</v>
      </c>
      <c r="B17" s="53" t="s">
        <v>22</v>
      </c>
      <c r="C17" s="66">
        <v>79</v>
      </c>
    </row>
    <row r="18" spans="1:3">
      <c r="A18" s="62">
        <v>16</v>
      </c>
      <c r="B18" s="54" t="s">
        <v>23</v>
      </c>
      <c r="C18" s="67">
        <v>78</v>
      </c>
    </row>
    <row r="19" spans="1:3">
      <c r="A19" s="62">
        <v>17</v>
      </c>
      <c r="B19" s="54" t="s">
        <v>24</v>
      </c>
      <c r="C19" s="67">
        <v>78</v>
      </c>
    </row>
    <row r="20" spans="1:3">
      <c r="A20" s="62">
        <v>18</v>
      </c>
      <c r="B20" s="55" t="s">
        <v>25</v>
      </c>
      <c r="C20" s="66">
        <v>78</v>
      </c>
    </row>
    <row r="21" spans="1:3">
      <c r="A21" s="62">
        <v>19</v>
      </c>
      <c r="B21" s="55" t="s">
        <v>26</v>
      </c>
      <c r="C21" s="66">
        <v>78</v>
      </c>
    </row>
    <row r="22" spans="1:3">
      <c r="A22" s="62">
        <v>20</v>
      </c>
      <c r="B22" s="54" t="s">
        <v>27</v>
      </c>
      <c r="C22" s="66">
        <v>78</v>
      </c>
    </row>
    <row r="23" spans="1:3">
      <c r="A23" s="62">
        <v>21</v>
      </c>
      <c r="B23" s="54" t="s">
        <v>28</v>
      </c>
      <c r="C23" s="66">
        <v>78</v>
      </c>
    </row>
    <row r="24" spans="1:3">
      <c r="A24" s="62">
        <v>22</v>
      </c>
      <c r="B24" s="54" t="s">
        <v>29</v>
      </c>
      <c r="C24" s="66">
        <v>78</v>
      </c>
    </row>
    <row r="25" spans="1:3">
      <c r="A25" s="62">
        <v>23</v>
      </c>
      <c r="B25" s="55" t="s">
        <v>30</v>
      </c>
      <c r="C25" s="66">
        <v>78</v>
      </c>
    </row>
    <row r="26" spans="1:3">
      <c r="A26" s="62">
        <v>24</v>
      </c>
      <c r="B26" s="54" t="s">
        <v>31</v>
      </c>
      <c r="C26" s="67">
        <v>77</v>
      </c>
    </row>
    <row r="27" spans="1:3">
      <c r="A27" s="62">
        <v>25</v>
      </c>
      <c r="B27" s="55" t="s">
        <v>32</v>
      </c>
      <c r="C27" s="67">
        <v>77</v>
      </c>
    </row>
    <row r="28" spans="1:3">
      <c r="A28" s="62">
        <v>26</v>
      </c>
      <c r="B28" s="54" t="s">
        <v>33</v>
      </c>
      <c r="C28" s="67">
        <v>77</v>
      </c>
    </row>
    <row r="29" spans="1:3">
      <c r="A29" s="62">
        <v>27</v>
      </c>
      <c r="B29" s="55" t="s">
        <v>34</v>
      </c>
      <c r="C29" s="67">
        <v>77</v>
      </c>
    </row>
    <row r="30" spans="1:3">
      <c r="A30" s="62">
        <v>28</v>
      </c>
      <c r="B30" s="54" t="s">
        <v>35</v>
      </c>
      <c r="C30" s="67">
        <v>77</v>
      </c>
    </row>
    <row r="31" spans="1:3">
      <c r="A31" s="62">
        <v>29</v>
      </c>
      <c r="B31" s="54" t="s">
        <v>124</v>
      </c>
      <c r="C31" s="65">
        <v>77</v>
      </c>
    </row>
    <row r="32" spans="1:3">
      <c r="A32" s="62">
        <v>30</v>
      </c>
      <c r="B32" s="54" t="s">
        <v>36</v>
      </c>
      <c r="C32" s="66">
        <v>77</v>
      </c>
    </row>
    <row r="33" spans="1:3">
      <c r="A33" s="62">
        <v>31</v>
      </c>
      <c r="B33" s="55" t="s">
        <v>37</v>
      </c>
      <c r="C33" s="67">
        <v>77</v>
      </c>
    </row>
    <row r="34" spans="1:3">
      <c r="A34" s="62">
        <v>32</v>
      </c>
      <c r="B34" s="54" t="s">
        <v>38</v>
      </c>
      <c r="C34" s="66">
        <v>77</v>
      </c>
    </row>
    <row r="35" spans="1:3">
      <c r="A35" s="62">
        <v>33</v>
      </c>
      <c r="B35" s="55" t="s">
        <v>39</v>
      </c>
      <c r="C35" s="66">
        <v>77</v>
      </c>
    </row>
    <row r="36" spans="1:3">
      <c r="A36" s="62">
        <v>34</v>
      </c>
      <c r="B36" s="55" t="s">
        <v>40</v>
      </c>
      <c r="C36" s="66">
        <v>77</v>
      </c>
    </row>
    <row r="37" spans="1:3">
      <c r="A37" s="62">
        <v>35</v>
      </c>
      <c r="B37" s="55" t="s">
        <v>41</v>
      </c>
      <c r="C37" s="67">
        <v>76</v>
      </c>
    </row>
    <row r="38" spans="1:3">
      <c r="A38" s="62">
        <v>36</v>
      </c>
      <c r="B38" s="55" t="s">
        <v>42</v>
      </c>
      <c r="C38" s="66">
        <v>76</v>
      </c>
    </row>
    <row r="39" spans="1:3">
      <c r="A39" s="62">
        <v>37</v>
      </c>
      <c r="B39" s="54" t="s">
        <v>43</v>
      </c>
      <c r="C39" s="66">
        <v>76</v>
      </c>
    </row>
    <row r="40" spans="1:3">
      <c r="A40" s="62">
        <v>38</v>
      </c>
      <c r="B40" s="55" t="s">
        <v>44</v>
      </c>
      <c r="C40" s="66">
        <v>76</v>
      </c>
    </row>
    <row r="41" spans="1:3" ht="26.25">
      <c r="A41" s="62">
        <v>39</v>
      </c>
      <c r="B41" s="55" t="s">
        <v>45</v>
      </c>
      <c r="C41" s="67">
        <v>75</v>
      </c>
    </row>
    <row r="42" spans="1:3" ht="26.25">
      <c r="A42" s="62">
        <v>40</v>
      </c>
      <c r="B42" s="55" t="s">
        <v>46</v>
      </c>
      <c r="C42" s="66">
        <v>75</v>
      </c>
    </row>
    <row r="43" spans="1:3" ht="26.25">
      <c r="A43" s="62">
        <v>41</v>
      </c>
      <c r="B43" s="55" t="s">
        <v>47</v>
      </c>
      <c r="C43" s="65">
        <v>75</v>
      </c>
    </row>
    <row r="44" spans="1:3">
      <c r="A44" s="62">
        <v>42</v>
      </c>
      <c r="B44" s="55" t="s">
        <v>48</v>
      </c>
      <c r="C44" s="65">
        <v>75</v>
      </c>
    </row>
    <row r="45" spans="1:3">
      <c r="A45" s="62">
        <v>43</v>
      </c>
      <c r="B45" s="54" t="s">
        <v>49</v>
      </c>
      <c r="C45" s="66">
        <v>75</v>
      </c>
    </row>
    <row r="46" spans="1:3">
      <c r="A46" s="62">
        <v>44</v>
      </c>
      <c r="B46" s="54" t="s">
        <v>50</v>
      </c>
      <c r="C46" s="64">
        <v>73</v>
      </c>
    </row>
    <row r="47" spans="1:3">
      <c r="A47" s="62">
        <v>45</v>
      </c>
      <c r="B47" s="54" t="s">
        <v>51</v>
      </c>
      <c r="C47" s="66">
        <v>71</v>
      </c>
    </row>
    <row r="48" spans="1:3">
      <c r="A48" s="62">
        <v>46</v>
      </c>
      <c r="B48" s="56" t="s">
        <v>52</v>
      </c>
      <c r="C48" s="66">
        <v>71</v>
      </c>
    </row>
    <row r="49" spans="1:3">
      <c r="A49" s="62">
        <v>47</v>
      </c>
      <c r="B49" s="56" t="s">
        <v>53</v>
      </c>
      <c r="C49" s="65">
        <v>71</v>
      </c>
    </row>
    <row r="50" spans="1:3">
      <c r="A50" s="62">
        <v>48</v>
      </c>
      <c r="B50" s="57" t="s">
        <v>54</v>
      </c>
      <c r="C50" s="64">
        <v>71</v>
      </c>
    </row>
    <row r="51" spans="1:3">
      <c r="A51" s="62">
        <v>49</v>
      </c>
      <c r="B51" s="57" t="s">
        <v>55</v>
      </c>
      <c r="C51" s="67">
        <v>70</v>
      </c>
    </row>
    <row r="52" spans="1:3">
      <c r="A52" s="62">
        <v>50</v>
      </c>
      <c r="B52" s="57" t="s">
        <v>56</v>
      </c>
      <c r="C52" s="64">
        <v>70</v>
      </c>
    </row>
    <row r="53" spans="1:3">
      <c r="A53" s="62">
        <v>51</v>
      </c>
      <c r="B53" s="57" t="s">
        <v>57</v>
      </c>
      <c r="C53" s="64">
        <v>70</v>
      </c>
    </row>
    <row r="54" spans="1:3">
      <c r="A54" s="62">
        <v>52</v>
      </c>
      <c r="B54" s="57" t="s">
        <v>58</v>
      </c>
      <c r="C54" s="64">
        <v>70</v>
      </c>
    </row>
    <row r="55" spans="1:3">
      <c r="A55" s="62">
        <v>53</v>
      </c>
      <c r="B55" s="57" t="s">
        <v>59</v>
      </c>
      <c r="C55" s="66">
        <v>70</v>
      </c>
    </row>
    <row r="56" spans="1:3">
      <c r="A56" s="62">
        <v>54</v>
      </c>
      <c r="B56" s="57" t="s">
        <v>60</v>
      </c>
      <c r="C56" s="66">
        <v>69</v>
      </c>
    </row>
    <row r="57" spans="1:3">
      <c r="A57" s="62">
        <v>55</v>
      </c>
      <c r="B57" s="57" t="s">
        <v>61</v>
      </c>
      <c r="C57" s="66">
        <v>69</v>
      </c>
    </row>
    <row r="58" spans="1:3">
      <c r="A58" s="62">
        <v>56</v>
      </c>
      <c r="B58" s="57" t="s">
        <v>62</v>
      </c>
      <c r="C58" s="66">
        <v>69</v>
      </c>
    </row>
    <row r="59" spans="1:3">
      <c r="A59" s="62">
        <v>57</v>
      </c>
      <c r="B59" s="58" t="s">
        <v>63</v>
      </c>
      <c r="C59" s="66">
        <v>69</v>
      </c>
    </row>
    <row r="60" spans="1:3">
      <c r="A60" s="62">
        <v>58</v>
      </c>
      <c r="B60" s="58" t="s">
        <v>64</v>
      </c>
      <c r="C60" s="66">
        <v>69</v>
      </c>
    </row>
    <row r="61" spans="1:3" ht="30">
      <c r="A61" s="62">
        <v>59</v>
      </c>
      <c r="B61" s="58" t="s">
        <v>65</v>
      </c>
      <c r="C61" s="66">
        <v>69</v>
      </c>
    </row>
    <row r="62" spans="1:3">
      <c r="A62" s="62">
        <v>60</v>
      </c>
      <c r="B62" s="58" t="s">
        <v>66</v>
      </c>
      <c r="C62" s="67">
        <v>69</v>
      </c>
    </row>
    <row r="63" spans="1:3">
      <c r="A63" s="62">
        <v>61</v>
      </c>
      <c r="B63" s="58" t="s">
        <v>67</v>
      </c>
      <c r="C63" s="66">
        <v>69</v>
      </c>
    </row>
    <row r="64" spans="1:3">
      <c r="A64" s="62">
        <v>62</v>
      </c>
      <c r="B64" s="58" t="s">
        <v>68</v>
      </c>
      <c r="C64" s="67">
        <v>69</v>
      </c>
    </row>
    <row r="65" spans="1:3">
      <c r="A65" s="62">
        <v>63</v>
      </c>
      <c r="B65" s="58" t="s">
        <v>69</v>
      </c>
      <c r="C65" s="67">
        <v>69</v>
      </c>
    </row>
    <row r="66" spans="1:3" ht="30">
      <c r="A66" s="62">
        <v>64</v>
      </c>
      <c r="B66" s="58" t="s">
        <v>70</v>
      </c>
      <c r="C66" s="66">
        <v>68</v>
      </c>
    </row>
    <row r="67" spans="1:3">
      <c r="A67" s="62">
        <v>65</v>
      </c>
      <c r="B67" s="58" t="s">
        <v>71</v>
      </c>
      <c r="C67" s="66">
        <v>68</v>
      </c>
    </row>
    <row r="68" spans="1:3">
      <c r="A68" s="62">
        <v>66</v>
      </c>
      <c r="B68" s="58" t="s">
        <v>72</v>
      </c>
      <c r="C68" s="66">
        <v>68</v>
      </c>
    </row>
    <row r="69" spans="1:3">
      <c r="A69" s="62">
        <v>67</v>
      </c>
      <c r="B69" s="58" t="s">
        <v>73</v>
      </c>
      <c r="C69" s="66">
        <v>68</v>
      </c>
    </row>
    <row r="70" spans="1:3">
      <c r="A70" s="62">
        <v>68</v>
      </c>
      <c r="B70" s="58" t="s">
        <v>74</v>
      </c>
      <c r="C70" s="66">
        <v>68</v>
      </c>
    </row>
    <row r="71" spans="1:3">
      <c r="A71" s="62">
        <v>69</v>
      </c>
      <c r="B71" s="58" t="s">
        <v>75</v>
      </c>
      <c r="C71" s="67">
        <v>68</v>
      </c>
    </row>
    <row r="72" spans="1:3" ht="30">
      <c r="A72" s="62">
        <v>70</v>
      </c>
      <c r="B72" s="58" t="s">
        <v>76</v>
      </c>
      <c r="C72" s="67">
        <v>68</v>
      </c>
    </row>
    <row r="73" spans="1:3">
      <c r="A73" s="62">
        <v>71</v>
      </c>
      <c r="B73" s="58" t="s">
        <v>77</v>
      </c>
      <c r="C73" s="67">
        <v>68</v>
      </c>
    </row>
    <row r="74" spans="1:3">
      <c r="A74" s="62">
        <v>72</v>
      </c>
      <c r="B74" s="58" t="s">
        <v>78</v>
      </c>
      <c r="C74" s="66">
        <v>68</v>
      </c>
    </row>
    <row r="75" spans="1:3">
      <c r="A75" s="62">
        <v>73</v>
      </c>
      <c r="B75" s="58" t="s">
        <v>79</v>
      </c>
      <c r="C75" s="66">
        <v>68</v>
      </c>
    </row>
    <row r="76" spans="1:3">
      <c r="A76" s="62">
        <v>74</v>
      </c>
      <c r="B76" s="58" t="s">
        <v>80</v>
      </c>
      <c r="C76" s="66">
        <v>67</v>
      </c>
    </row>
    <row r="77" spans="1:3">
      <c r="A77" s="62">
        <v>75</v>
      </c>
      <c r="B77" s="58" t="s">
        <v>81</v>
      </c>
      <c r="C77" s="65">
        <v>67</v>
      </c>
    </row>
    <row r="78" spans="1:3">
      <c r="A78" s="62">
        <v>76</v>
      </c>
      <c r="B78" s="58" t="s">
        <v>82</v>
      </c>
      <c r="C78" s="66">
        <v>67</v>
      </c>
    </row>
    <row r="79" spans="1:3">
      <c r="A79" s="62">
        <v>77</v>
      </c>
      <c r="B79" s="58" t="s">
        <v>83</v>
      </c>
      <c r="C79" s="66">
        <v>67</v>
      </c>
    </row>
    <row r="80" spans="1:3">
      <c r="A80" s="62">
        <v>78</v>
      </c>
      <c r="B80" s="58" t="s">
        <v>84</v>
      </c>
      <c r="C80" s="66">
        <v>67</v>
      </c>
    </row>
    <row r="81" spans="1:3">
      <c r="A81" s="62">
        <v>79</v>
      </c>
      <c r="B81" s="58" t="s">
        <v>85</v>
      </c>
      <c r="C81" s="66">
        <v>67</v>
      </c>
    </row>
    <row r="82" spans="1:3">
      <c r="A82" s="62">
        <v>80</v>
      </c>
      <c r="B82" s="58" t="s">
        <v>86</v>
      </c>
      <c r="C82" s="66">
        <v>67</v>
      </c>
    </row>
    <row r="83" spans="1:3">
      <c r="A83" s="62">
        <v>81</v>
      </c>
      <c r="B83" s="58" t="s">
        <v>87</v>
      </c>
      <c r="C83" s="66">
        <v>67</v>
      </c>
    </row>
    <row r="84" spans="1:3">
      <c r="A84" s="62">
        <v>82</v>
      </c>
      <c r="B84" s="58" t="s">
        <v>88</v>
      </c>
      <c r="C84" s="66">
        <v>66</v>
      </c>
    </row>
    <row r="85" spans="1:3">
      <c r="A85" s="62">
        <v>83</v>
      </c>
      <c r="B85" s="58" t="s">
        <v>89</v>
      </c>
      <c r="C85" s="66">
        <v>66</v>
      </c>
    </row>
    <row r="86" spans="1:3">
      <c r="A86" s="62">
        <v>84</v>
      </c>
      <c r="B86" s="58" t="s">
        <v>90</v>
      </c>
      <c r="C86" s="66">
        <v>66</v>
      </c>
    </row>
    <row r="87" spans="1:3">
      <c r="A87" s="62">
        <v>85</v>
      </c>
      <c r="B87" s="58" t="s">
        <v>91</v>
      </c>
      <c r="C87" s="65">
        <v>66</v>
      </c>
    </row>
    <row r="88" spans="1:3">
      <c r="A88" s="62">
        <v>86</v>
      </c>
      <c r="B88" s="58" t="s">
        <v>92</v>
      </c>
      <c r="C88" s="65">
        <v>66</v>
      </c>
    </row>
    <row r="89" spans="1:3">
      <c r="A89" s="62">
        <v>87</v>
      </c>
      <c r="B89" s="58" t="s">
        <v>93</v>
      </c>
      <c r="C89" s="67">
        <v>65</v>
      </c>
    </row>
    <row r="90" spans="1:3">
      <c r="A90" s="62">
        <v>88</v>
      </c>
      <c r="B90" s="55" t="s">
        <v>95</v>
      </c>
      <c r="C90" s="66">
        <v>64</v>
      </c>
    </row>
    <row r="91" spans="1:3">
      <c r="A91" s="62">
        <v>89</v>
      </c>
      <c r="B91" s="55" t="s">
        <v>97</v>
      </c>
      <c r="C91" s="64">
        <v>63</v>
      </c>
    </row>
    <row r="92" spans="1:3">
      <c r="A92" s="62">
        <v>90</v>
      </c>
      <c r="B92" s="54" t="s">
        <v>98</v>
      </c>
      <c r="C92" s="65">
        <v>63</v>
      </c>
    </row>
    <row r="93" spans="1:3">
      <c r="A93" s="62">
        <v>91</v>
      </c>
      <c r="B93" s="54" t="s">
        <v>96</v>
      </c>
      <c r="C93" s="66">
        <v>60</v>
      </c>
    </row>
    <row r="94" spans="1:3">
      <c r="A94" s="62">
        <v>92</v>
      </c>
      <c r="B94" s="55" t="s">
        <v>99</v>
      </c>
      <c r="C94" s="66">
        <v>60</v>
      </c>
    </row>
    <row r="95" spans="1:3">
      <c r="A95" s="62">
        <v>93</v>
      </c>
      <c r="B95" s="55" t="s">
        <v>101</v>
      </c>
      <c r="C95" s="66">
        <v>60</v>
      </c>
    </row>
    <row r="96" spans="1:3">
      <c r="A96" s="62">
        <v>94</v>
      </c>
      <c r="B96" s="55" t="s">
        <v>100</v>
      </c>
      <c r="C96" s="66">
        <v>60</v>
      </c>
    </row>
    <row r="97" spans="1:3" ht="26.25">
      <c r="A97" s="62">
        <v>95</v>
      </c>
      <c r="B97" s="55" t="s">
        <v>102</v>
      </c>
      <c r="C97" s="66">
        <v>60</v>
      </c>
    </row>
    <row r="98" spans="1:3" ht="26.25">
      <c r="A98" s="62">
        <v>96</v>
      </c>
      <c r="B98" s="55" t="s">
        <v>103</v>
      </c>
      <c r="C98" s="66">
        <v>60</v>
      </c>
    </row>
    <row r="99" spans="1:3">
      <c r="A99" s="62">
        <v>97</v>
      </c>
      <c r="B99" s="55" t="s">
        <v>104</v>
      </c>
      <c r="C99" s="65">
        <v>60</v>
      </c>
    </row>
    <row r="100" spans="1:3">
      <c r="A100" s="62">
        <v>98</v>
      </c>
      <c r="B100" s="55" t="s">
        <v>105</v>
      </c>
      <c r="C100" s="65">
        <v>60</v>
      </c>
    </row>
    <row r="101" spans="1:3">
      <c r="A101" s="62">
        <v>99</v>
      </c>
      <c r="B101" s="54" t="s">
        <v>106</v>
      </c>
      <c r="C101" s="66">
        <v>60</v>
      </c>
    </row>
    <row r="102" spans="1:3">
      <c r="A102" s="62">
        <v>100</v>
      </c>
      <c r="B102" s="54" t="s">
        <v>107</v>
      </c>
      <c r="C102" s="67">
        <v>58</v>
      </c>
    </row>
    <row r="103" spans="1:3">
      <c r="A103" s="62">
        <v>101</v>
      </c>
      <c r="B103" s="55" t="s">
        <v>108</v>
      </c>
      <c r="C103" s="66">
        <v>56</v>
      </c>
    </row>
    <row r="104" spans="1:3">
      <c r="A104" s="62">
        <v>102</v>
      </c>
      <c r="B104" s="55" t="s">
        <v>109</v>
      </c>
      <c r="C104" s="66">
        <v>53</v>
      </c>
    </row>
    <row r="105" spans="1:3">
      <c r="A105" s="62">
        <v>103</v>
      </c>
      <c r="B105" s="55" t="s">
        <v>110</v>
      </c>
      <c r="C105" s="66">
        <v>50</v>
      </c>
    </row>
    <row r="106" spans="1:3">
      <c r="A106" s="62">
        <v>104</v>
      </c>
      <c r="B106" s="54" t="s">
        <v>111</v>
      </c>
      <c r="C106" s="67">
        <v>41</v>
      </c>
    </row>
    <row r="107" spans="1:3">
      <c r="A107" s="62">
        <v>105</v>
      </c>
      <c r="B107" s="55" t="s">
        <v>112</v>
      </c>
      <c r="C107" s="67">
        <v>36</v>
      </c>
    </row>
    <row r="108" spans="1:3" ht="15.75" thickBot="1">
      <c r="A108" s="68"/>
      <c r="B108" s="69"/>
      <c r="C108" s="70">
        <f>AVERAGE(C3:C107)</f>
        <v>70.733333333333334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L11"/>
  <sheetViews>
    <sheetView workbookViewId="0">
      <selection activeCell="B2" sqref="B2:L11"/>
    </sheetView>
  </sheetViews>
  <sheetFormatPr defaultRowHeight="15"/>
  <cols>
    <col min="2" max="12" width="48.42578125" customWidth="1"/>
  </cols>
  <sheetData>
    <row r="2" spans="2:12" ht="23.25">
      <c r="B2" s="48" t="s">
        <v>8</v>
      </c>
      <c r="C2" s="51" t="s">
        <v>18</v>
      </c>
      <c r="D2" s="49" t="s">
        <v>28</v>
      </c>
      <c r="E2" s="41" t="s">
        <v>37</v>
      </c>
      <c r="F2" s="41" t="s">
        <v>47</v>
      </c>
      <c r="G2" s="49" t="s">
        <v>57</v>
      </c>
      <c r="H2" s="42" t="s">
        <v>67</v>
      </c>
      <c r="I2" s="43" t="s">
        <v>77</v>
      </c>
      <c r="J2" s="49" t="s">
        <v>96</v>
      </c>
      <c r="K2" s="49" t="s">
        <v>96</v>
      </c>
      <c r="L2" s="44" t="s">
        <v>108</v>
      </c>
    </row>
    <row r="3" spans="2:12">
      <c r="B3" s="48" t="s">
        <v>9</v>
      </c>
      <c r="C3" s="48" t="s">
        <v>20</v>
      </c>
      <c r="D3" s="49" t="s">
        <v>29</v>
      </c>
      <c r="E3" s="49" t="s">
        <v>38</v>
      </c>
      <c r="F3" s="41" t="s">
        <v>48</v>
      </c>
      <c r="G3" s="49" t="s">
        <v>58</v>
      </c>
      <c r="H3" s="42" t="s">
        <v>68</v>
      </c>
      <c r="I3" s="43" t="s">
        <v>78</v>
      </c>
      <c r="J3" s="41" t="s">
        <v>99</v>
      </c>
      <c r="K3" s="41" t="s">
        <v>99</v>
      </c>
      <c r="L3" s="41" t="s">
        <v>109</v>
      </c>
    </row>
    <row r="4" spans="2:12">
      <c r="B4" s="48" t="s">
        <v>12</v>
      </c>
      <c r="C4" s="48" t="s">
        <v>19</v>
      </c>
      <c r="D4" s="41" t="s">
        <v>30</v>
      </c>
      <c r="E4" s="41" t="s">
        <v>39</v>
      </c>
      <c r="F4" s="49" t="s">
        <v>49</v>
      </c>
      <c r="G4" s="49" t="s">
        <v>59</v>
      </c>
      <c r="H4" s="42" t="s">
        <v>69</v>
      </c>
      <c r="I4" s="43" t="s">
        <v>79</v>
      </c>
      <c r="J4" s="41" t="s">
        <v>101</v>
      </c>
      <c r="K4" s="41" t="s">
        <v>101</v>
      </c>
      <c r="L4" s="41" t="s">
        <v>110</v>
      </c>
    </row>
    <row r="5" spans="2:12">
      <c r="B5" s="48" t="s">
        <v>17</v>
      </c>
      <c r="C5" s="51" t="s">
        <v>21</v>
      </c>
      <c r="D5" s="49" t="s">
        <v>31</v>
      </c>
      <c r="E5" s="41" t="s">
        <v>40</v>
      </c>
      <c r="F5" s="50" t="s">
        <v>50</v>
      </c>
      <c r="G5" s="49" t="s">
        <v>60</v>
      </c>
      <c r="H5" s="42" t="s">
        <v>70</v>
      </c>
      <c r="I5" s="43" t="s">
        <v>80</v>
      </c>
      <c r="J5" s="41" t="s">
        <v>100</v>
      </c>
      <c r="K5" s="41" t="s">
        <v>100</v>
      </c>
      <c r="L5" s="49" t="s">
        <v>111</v>
      </c>
    </row>
    <row r="6" spans="2:12" ht="23.25">
      <c r="B6" s="48" t="s">
        <v>14</v>
      </c>
      <c r="C6" s="48" t="s">
        <v>22</v>
      </c>
      <c r="D6" s="41" t="s">
        <v>32</v>
      </c>
      <c r="E6" s="41" t="s">
        <v>41</v>
      </c>
      <c r="F6" s="49" t="s">
        <v>51</v>
      </c>
      <c r="G6" s="49" t="s">
        <v>61</v>
      </c>
      <c r="H6" s="42" t="s">
        <v>71</v>
      </c>
      <c r="I6" s="43" t="s">
        <v>81</v>
      </c>
      <c r="J6" s="41" t="s">
        <v>102</v>
      </c>
      <c r="K6" s="41" t="s">
        <v>102</v>
      </c>
      <c r="L6" s="41" t="s">
        <v>112</v>
      </c>
    </row>
    <row r="7" spans="2:12" ht="23.25">
      <c r="B7" s="48" t="s">
        <v>13</v>
      </c>
      <c r="C7" s="52" t="s">
        <v>23</v>
      </c>
      <c r="D7" s="49" t="s">
        <v>33</v>
      </c>
      <c r="E7" s="41" t="s">
        <v>42</v>
      </c>
      <c r="F7" s="41" t="s">
        <v>52</v>
      </c>
      <c r="G7" s="49" t="s">
        <v>62</v>
      </c>
      <c r="H7" s="42" t="s">
        <v>72</v>
      </c>
      <c r="I7" s="43" t="s">
        <v>82</v>
      </c>
      <c r="J7" s="41" t="s">
        <v>103</v>
      </c>
      <c r="K7" s="41" t="s">
        <v>103</v>
      </c>
      <c r="L7" s="46"/>
    </row>
    <row r="8" spans="2:12">
      <c r="B8" s="48" t="s">
        <v>16</v>
      </c>
      <c r="C8" s="49" t="s">
        <v>24</v>
      </c>
      <c r="D8" s="41" t="s">
        <v>34</v>
      </c>
      <c r="E8" s="49" t="s">
        <v>43</v>
      </c>
      <c r="F8" s="41" t="s">
        <v>53</v>
      </c>
      <c r="G8" s="43" t="s">
        <v>63</v>
      </c>
      <c r="H8" s="42" t="s">
        <v>73</v>
      </c>
      <c r="I8" s="43" t="s">
        <v>83</v>
      </c>
      <c r="J8" s="41" t="s">
        <v>104</v>
      </c>
      <c r="K8" s="41" t="s">
        <v>104</v>
      </c>
      <c r="L8" s="46"/>
    </row>
    <row r="9" spans="2:12">
      <c r="B9" s="48" t="s">
        <v>15</v>
      </c>
      <c r="C9" s="45" t="s">
        <v>25</v>
      </c>
      <c r="D9" s="49" t="s">
        <v>35</v>
      </c>
      <c r="E9" s="41" t="s">
        <v>44</v>
      </c>
      <c r="F9" s="49" t="s">
        <v>54</v>
      </c>
      <c r="G9" s="43" t="s">
        <v>64</v>
      </c>
      <c r="H9" s="42" t="s">
        <v>74</v>
      </c>
      <c r="I9" s="43" t="s">
        <v>84</v>
      </c>
      <c r="J9" s="41" t="s">
        <v>105</v>
      </c>
      <c r="K9" s="41" t="s">
        <v>105</v>
      </c>
      <c r="L9" s="46"/>
    </row>
    <row r="10" spans="2:12">
      <c r="B10" s="48" t="s">
        <v>10</v>
      </c>
      <c r="C10" s="41" t="s">
        <v>26</v>
      </c>
      <c r="D10" s="49" t="s">
        <v>124</v>
      </c>
      <c r="E10" s="41" t="s">
        <v>45</v>
      </c>
      <c r="F10" s="49" t="s">
        <v>55</v>
      </c>
      <c r="G10" s="43" t="s">
        <v>65</v>
      </c>
      <c r="H10" s="42" t="s">
        <v>75</v>
      </c>
      <c r="I10" s="43" t="s">
        <v>85</v>
      </c>
      <c r="J10" s="49" t="s">
        <v>106</v>
      </c>
      <c r="K10" s="49" t="s">
        <v>106</v>
      </c>
      <c r="L10" s="46"/>
    </row>
    <row r="11" spans="2:12">
      <c r="B11" s="48" t="s">
        <v>11</v>
      </c>
      <c r="C11" s="49" t="s">
        <v>27</v>
      </c>
      <c r="D11" s="49" t="s">
        <v>36</v>
      </c>
      <c r="E11" s="41" t="s">
        <v>46</v>
      </c>
      <c r="F11" s="49" t="s">
        <v>56</v>
      </c>
      <c r="G11" s="43" t="s">
        <v>66</v>
      </c>
      <c r="H11" s="42" t="s">
        <v>76</v>
      </c>
      <c r="I11" s="43" t="s">
        <v>86</v>
      </c>
      <c r="J11" s="49" t="s">
        <v>107</v>
      </c>
      <c r="K11" s="49" t="s">
        <v>107</v>
      </c>
      <c r="L11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8"/>
  <sheetViews>
    <sheetView workbookViewId="0">
      <selection activeCell="A2" sqref="A2:C2"/>
    </sheetView>
  </sheetViews>
  <sheetFormatPr defaultRowHeight="15"/>
  <cols>
    <col min="2" max="2" width="48.42578125" customWidth="1"/>
  </cols>
  <sheetData>
    <row r="1" spans="1:3" ht="3" customHeight="1"/>
    <row r="2" spans="1:3" ht="45" customHeight="1" thickBot="1">
      <c r="A2" s="72" t="s">
        <v>128</v>
      </c>
      <c r="B2" s="72"/>
      <c r="C2" s="72"/>
    </row>
    <row r="3" spans="1:3">
      <c r="A3" s="59">
        <v>1</v>
      </c>
      <c r="B3" s="60" t="s">
        <v>8</v>
      </c>
      <c r="C3" s="61">
        <v>95</v>
      </c>
    </row>
    <row r="4" spans="1:3">
      <c r="A4" s="62">
        <v>2</v>
      </c>
      <c r="B4" s="53" t="s">
        <v>9</v>
      </c>
      <c r="C4" s="64">
        <v>94</v>
      </c>
    </row>
    <row r="5" spans="1:3">
      <c r="A5" s="62">
        <v>3</v>
      </c>
      <c r="B5" s="53" t="s">
        <v>12</v>
      </c>
      <c r="C5" s="64">
        <v>93</v>
      </c>
    </row>
    <row r="6" spans="1:3">
      <c r="A6" s="62">
        <v>4</v>
      </c>
      <c r="B6" s="53" t="s">
        <v>17</v>
      </c>
      <c r="C6" s="64">
        <v>84</v>
      </c>
    </row>
    <row r="7" spans="1:3">
      <c r="A7" s="62">
        <v>5</v>
      </c>
      <c r="B7" s="53" t="s">
        <v>14</v>
      </c>
      <c r="C7" s="65">
        <v>83</v>
      </c>
    </row>
    <row r="8" spans="1:3">
      <c r="A8" s="62">
        <v>6</v>
      </c>
      <c r="B8" s="53" t="s">
        <v>13</v>
      </c>
      <c r="C8" s="66">
        <v>82</v>
      </c>
    </row>
    <row r="9" spans="1:3">
      <c r="A9" s="62">
        <v>7</v>
      </c>
      <c r="B9" s="53" t="s">
        <v>16</v>
      </c>
      <c r="C9" s="66">
        <v>81</v>
      </c>
    </row>
    <row r="10" spans="1:3">
      <c r="A10" s="62">
        <v>8</v>
      </c>
      <c r="B10" s="53" t="s">
        <v>15</v>
      </c>
      <c r="C10" s="66">
        <v>80</v>
      </c>
    </row>
    <row r="11" spans="1:3">
      <c r="A11" s="62">
        <v>9</v>
      </c>
      <c r="B11" s="53" t="s">
        <v>10</v>
      </c>
      <c r="C11" s="67">
        <v>79</v>
      </c>
    </row>
    <row r="12" spans="1:3">
      <c r="A12" s="62">
        <v>10</v>
      </c>
      <c r="B12" s="53" t="s">
        <v>11</v>
      </c>
      <c r="C12" s="65">
        <v>79</v>
      </c>
    </row>
    <row r="13" spans="1:3">
      <c r="A13" s="62">
        <v>11</v>
      </c>
      <c r="B13" s="53" t="s">
        <v>18</v>
      </c>
      <c r="C13" s="65">
        <v>79</v>
      </c>
    </row>
    <row r="14" spans="1:3">
      <c r="A14" s="62">
        <v>12</v>
      </c>
      <c r="B14" s="53" t="s">
        <v>20</v>
      </c>
      <c r="C14" s="65">
        <v>79</v>
      </c>
    </row>
    <row r="15" spans="1:3">
      <c r="A15" s="62">
        <v>13</v>
      </c>
      <c r="B15" s="53" t="s">
        <v>19</v>
      </c>
      <c r="C15" s="66">
        <v>79</v>
      </c>
    </row>
    <row r="16" spans="1:3">
      <c r="A16" s="62">
        <v>14</v>
      </c>
      <c r="B16" s="53" t="s">
        <v>21</v>
      </c>
      <c r="C16" s="67">
        <v>78</v>
      </c>
    </row>
    <row r="17" spans="1:3">
      <c r="A17" s="62">
        <v>15</v>
      </c>
      <c r="B17" s="53" t="s">
        <v>22</v>
      </c>
      <c r="C17" s="67">
        <v>78</v>
      </c>
    </row>
    <row r="18" spans="1:3">
      <c r="A18" s="62">
        <v>16</v>
      </c>
      <c r="B18" s="54" t="s">
        <v>23</v>
      </c>
      <c r="C18" s="67">
        <v>78</v>
      </c>
    </row>
    <row r="19" spans="1:3">
      <c r="A19" s="62">
        <v>17</v>
      </c>
      <c r="B19" s="54" t="s">
        <v>24</v>
      </c>
      <c r="C19" s="67">
        <v>78</v>
      </c>
    </row>
    <row r="20" spans="1:3">
      <c r="A20" s="62">
        <v>18</v>
      </c>
      <c r="B20" s="55" t="s">
        <v>25</v>
      </c>
      <c r="C20" s="67">
        <v>78</v>
      </c>
    </row>
    <row r="21" spans="1:3">
      <c r="A21" s="62">
        <v>19</v>
      </c>
      <c r="B21" s="55" t="s">
        <v>26</v>
      </c>
      <c r="C21" s="67">
        <v>78</v>
      </c>
    </row>
    <row r="22" spans="1:3">
      <c r="A22" s="62">
        <v>20</v>
      </c>
      <c r="B22" s="54" t="s">
        <v>27</v>
      </c>
      <c r="C22" s="66">
        <v>78</v>
      </c>
    </row>
    <row r="23" spans="1:3">
      <c r="A23" s="62">
        <v>21</v>
      </c>
      <c r="B23" s="54" t="s">
        <v>28</v>
      </c>
      <c r="C23" s="66">
        <v>78</v>
      </c>
    </row>
    <row r="24" spans="1:3">
      <c r="A24" s="62">
        <v>22</v>
      </c>
      <c r="B24" s="54" t="s">
        <v>29</v>
      </c>
      <c r="C24" s="66">
        <v>78</v>
      </c>
    </row>
    <row r="25" spans="1:3">
      <c r="A25" s="62">
        <v>23</v>
      </c>
      <c r="B25" s="55" t="s">
        <v>30</v>
      </c>
      <c r="C25" s="66">
        <v>78</v>
      </c>
    </row>
    <row r="26" spans="1:3">
      <c r="A26" s="62">
        <v>24</v>
      </c>
      <c r="B26" s="54" t="s">
        <v>31</v>
      </c>
      <c r="C26" s="66">
        <v>78</v>
      </c>
    </row>
    <row r="27" spans="1:3">
      <c r="A27" s="62">
        <v>25</v>
      </c>
      <c r="B27" s="55" t="s">
        <v>32</v>
      </c>
      <c r="C27" s="66">
        <v>78</v>
      </c>
    </row>
    <row r="28" spans="1:3">
      <c r="A28" s="62">
        <v>26</v>
      </c>
      <c r="B28" s="54" t="s">
        <v>33</v>
      </c>
      <c r="C28" s="66">
        <v>78</v>
      </c>
    </row>
    <row r="29" spans="1:3">
      <c r="A29" s="62">
        <v>27</v>
      </c>
      <c r="B29" s="55" t="s">
        <v>34</v>
      </c>
      <c r="C29" s="66">
        <v>78</v>
      </c>
    </row>
    <row r="30" spans="1:3">
      <c r="A30" s="62">
        <v>28</v>
      </c>
      <c r="B30" s="54" t="s">
        <v>35</v>
      </c>
      <c r="C30" s="66">
        <v>78</v>
      </c>
    </row>
    <row r="31" spans="1:3">
      <c r="A31" s="62">
        <v>29</v>
      </c>
      <c r="B31" s="54" t="s">
        <v>124</v>
      </c>
      <c r="C31" s="66">
        <v>77</v>
      </c>
    </row>
    <row r="32" spans="1:3">
      <c r="A32" s="62">
        <v>30</v>
      </c>
      <c r="B32" s="54" t="s">
        <v>36</v>
      </c>
      <c r="C32" s="65">
        <v>77</v>
      </c>
    </row>
    <row r="33" spans="1:3">
      <c r="A33" s="62">
        <v>31</v>
      </c>
      <c r="B33" s="55" t="s">
        <v>37</v>
      </c>
      <c r="C33" s="65">
        <v>77</v>
      </c>
    </row>
    <row r="34" spans="1:3">
      <c r="A34" s="62">
        <v>32</v>
      </c>
      <c r="B34" s="54" t="s">
        <v>38</v>
      </c>
      <c r="C34" s="66">
        <v>77</v>
      </c>
    </row>
    <row r="35" spans="1:3">
      <c r="A35" s="62">
        <v>33</v>
      </c>
      <c r="B35" s="55" t="s">
        <v>39</v>
      </c>
      <c r="C35" s="66">
        <v>77</v>
      </c>
    </row>
    <row r="36" spans="1:3">
      <c r="A36" s="62">
        <v>34</v>
      </c>
      <c r="B36" s="55" t="s">
        <v>40</v>
      </c>
      <c r="C36" s="67">
        <v>77</v>
      </c>
    </row>
    <row r="37" spans="1:3">
      <c r="A37" s="62">
        <v>35</v>
      </c>
      <c r="B37" s="55" t="s">
        <v>41</v>
      </c>
      <c r="C37" s="66">
        <v>77</v>
      </c>
    </row>
    <row r="38" spans="1:3">
      <c r="A38" s="62">
        <v>36</v>
      </c>
      <c r="B38" s="55" t="s">
        <v>42</v>
      </c>
      <c r="C38" s="67">
        <v>76</v>
      </c>
    </row>
    <row r="39" spans="1:3">
      <c r="A39" s="62">
        <v>37</v>
      </c>
      <c r="B39" s="54" t="s">
        <v>43</v>
      </c>
      <c r="C39" s="67">
        <v>76</v>
      </c>
    </row>
    <row r="40" spans="1:3">
      <c r="A40" s="62">
        <v>38</v>
      </c>
      <c r="B40" s="55" t="s">
        <v>44</v>
      </c>
      <c r="C40" s="66">
        <v>76</v>
      </c>
    </row>
    <row r="41" spans="1:3" ht="26.25">
      <c r="A41" s="62">
        <v>39</v>
      </c>
      <c r="B41" s="55" t="s">
        <v>45</v>
      </c>
      <c r="C41" s="66">
        <v>76</v>
      </c>
    </row>
    <row r="42" spans="1:3">
      <c r="A42" s="62">
        <v>40</v>
      </c>
      <c r="B42" s="55" t="s">
        <v>46</v>
      </c>
      <c r="C42" s="67">
        <v>75</v>
      </c>
    </row>
    <row r="43" spans="1:3" ht="26.25">
      <c r="A43" s="62">
        <v>41</v>
      </c>
      <c r="B43" s="55" t="s">
        <v>47</v>
      </c>
      <c r="C43" s="65">
        <v>75</v>
      </c>
    </row>
    <row r="44" spans="1:3">
      <c r="A44" s="62">
        <v>42</v>
      </c>
      <c r="B44" s="55" t="s">
        <v>48</v>
      </c>
      <c r="C44" s="66">
        <v>75</v>
      </c>
    </row>
    <row r="45" spans="1:3">
      <c r="A45" s="62">
        <v>43</v>
      </c>
      <c r="B45" s="54" t="s">
        <v>49</v>
      </c>
      <c r="C45" s="66">
        <v>75</v>
      </c>
    </row>
    <row r="46" spans="1:3">
      <c r="A46" s="62">
        <v>44</v>
      </c>
      <c r="B46" s="54" t="s">
        <v>50</v>
      </c>
      <c r="C46" s="66">
        <v>75</v>
      </c>
    </row>
    <row r="47" spans="1:3">
      <c r="A47" s="62">
        <v>45</v>
      </c>
      <c r="B47" s="54" t="s">
        <v>51</v>
      </c>
      <c r="C47" s="64">
        <v>74</v>
      </c>
    </row>
    <row r="48" spans="1:3">
      <c r="A48" s="62">
        <v>46</v>
      </c>
      <c r="B48" s="56" t="s">
        <v>52</v>
      </c>
      <c r="C48" s="66">
        <v>72</v>
      </c>
    </row>
    <row r="49" spans="1:3">
      <c r="A49" s="62">
        <v>47</v>
      </c>
      <c r="B49" s="56" t="s">
        <v>53</v>
      </c>
      <c r="C49" s="66">
        <v>71</v>
      </c>
    </row>
    <row r="50" spans="1:3">
      <c r="A50" s="62">
        <v>48</v>
      </c>
      <c r="B50" s="57" t="s">
        <v>54</v>
      </c>
      <c r="C50" s="66">
        <v>71</v>
      </c>
    </row>
    <row r="51" spans="1:3">
      <c r="A51" s="62">
        <v>49</v>
      </c>
      <c r="B51" s="57" t="s">
        <v>55</v>
      </c>
      <c r="C51" s="66">
        <v>71</v>
      </c>
    </row>
    <row r="52" spans="1:3">
      <c r="A52" s="62">
        <v>50</v>
      </c>
      <c r="B52" s="57" t="s">
        <v>56</v>
      </c>
      <c r="C52" s="65">
        <v>71</v>
      </c>
    </row>
    <row r="53" spans="1:3">
      <c r="A53" s="62">
        <v>51</v>
      </c>
      <c r="B53" s="57" t="s">
        <v>57</v>
      </c>
      <c r="C53" s="67">
        <v>71</v>
      </c>
    </row>
    <row r="54" spans="1:3">
      <c r="A54" s="62">
        <v>52</v>
      </c>
      <c r="B54" s="57" t="s">
        <v>58</v>
      </c>
      <c r="C54" s="66">
        <v>70</v>
      </c>
    </row>
    <row r="55" spans="1:3">
      <c r="A55" s="62">
        <v>53</v>
      </c>
      <c r="B55" s="57" t="s">
        <v>59</v>
      </c>
      <c r="C55" s="66">
        <v>70</v>
      </c>
    </row>
    <row r="56" spans="1:3">
      <c r="A56" s="62">
        <v>54</v>
      </c>
      <c r="B56" s="57" t="s">
        <v>60</v>
      </c>
      <c r="C56" s="67">
        <v>70</v>
      </c>
    </row>
    <row r="57" spans="1:3">
      <c r="A57" s="62">
        <v>55</v>
      </c>
      <c r="B57" s="57" t="s">
        <v>61</v>
      </c>
      <c r="C57" s="67">
        <v>70</v>
      </c>
    </row>
    <row r="58" spans="1:3">
      <c r="A58" s="62">
        <v>56</v>
      </c>
      <c r="B58" s="57" t="s">
        <v>62</v>
      </c>
      <c r="C58" s="67">
        <v>70</v>
      </c>
    </row>
    <row r="59" spans="1:3">
      <c r="A59" s="62">
        <v>57</v>
      </c>
      <c r="B59" s="58" t="s">
        <v>63</v>
      </c>
      <c r="C59" s="64">
        <v>70</v>
      </c>
    </row>
    <row r="60" spans="1:3">
      <c r="A60" s="62">
        <v>58</v>
      </c>
      <c r="B60" s="58" t="s">
        <v>64</v>
      </c>
      <c r="C60" s="64">
        <v>70</v>
      </c>
    </row>
    <row r="61" spans="1:3" ht="30">
      <c r="A61" s="62">
        <v>59</v>
      </c>
      <c r="B61" s="58" t="s">
        <v>65</v>
      </c>
      <c r="C61" s="64">
        <v>70</v>
      </c>
    </row>
    <row r="62" spans="1:3">
      <c r="A62" s="62">
        <v>60</v>
      </c>
      <c r="B62" s="58" t="s">
        <v>66</v>
      </c>
      <c r="C62" s="66">
        <v>69</v>
      </c>
    </row>
    <row r="63" spans="1:3">
      <c r="A63" s="62">
        <v>61</v>
      </c>
      <c r="B63" s="58" t="s">
        <v>67</v>
      </c>
      <c r="C63" s="66">
        <v>69</v>
      </c>
    </row>
    <row r="64" spans="1:3">
      <c r="A64" s="62">
        <v>62</v>
      </c>
      <c r="B64" s="58" t="s">
        <v>68</v>
      </c>
      <c r="C64" s="67">
        <v>69</v>
      </c>
    </row>
    <row r="65" spans="1:3">
      <c r="A65" s="62">
        <v>63</v>
      </c>
      <c r="B65" s="58" t="s">
        <v>69</v>
      </c>
      <c r="C65" s="67">
        <v>69</v>
      </c>
    </row>
    <row r="66" spans="1:3" ht="30">
      <c r="A66" s="62">
        <v>64</v>
      </c>
      <c r="B66" s="58" t="s">
        <v>70</v>
      </c>
      <c r="C66" s="67">
        <v>69</v>
      </c>
    </row>
    <row r="67" spans="1:3">
      <c r="A67" s="62">
        <v>65</v>
      </c>
      <c r="B67" s="58" t="s">
        <v>71</v>
      </c>
      <c r="C67" s="64">
        <v>69</v>
      </c>
    </row>
    <row r="68" spans="1:3">
      <c r="A68" s="62">
        <v>66</v>
      </c>
      <c r="B68" s="58" t="s">
        <v>72</v>
      </c>
      <c r="C68" s="66">
        <v>69</v>
      </c>
    </row>
    <row r="69" spans="1:3">
      <c r="A69" s="62">
        <v>67</v>
      </c>
      <c r="B69" s="58" t="s">
        <v>73</v>
      </c>
      <c r="C69" s="65">
        <v>68</v>
      </c>
    </row>
    <row r="70" spans="1:3">
      <c r="A70" s="62">
        <v>68</v>
      </c>
      <c r="B70" s="58" t="s">
        <v>74</v>
      </c>
      <c r="C70" s="66">
        <v>68</v>
      </c>
    </row>
    <row r="71" spans="1:3">
      <c r="A71" s="62">
        <v>69</v>
      </c>
      <c r="B71" s="58" t="s">
        <v>75</v>
      </c>
      <c r="C71" s="66">
        <v>68</v>
      </c>
    </row>
    <row r="72" spans="1:3" ht="30">
      <c r="A72" s="62">
        <v>70</v>
      </c>
      <c r="B72" s="58" t="s">
        <v>76</v>
      </c>
      <c r="C72" s="66">
        <v>68</v>
      </c>
    </row>
    <row r="73" spans="1:3">
      <c r="A73" s="62">
        <v>71</v>
      </c>
      <c r="B73" s="58" t="s">
        <v>77</v>
      </c>
      <c r="C73" s="66">
        <v>68</v>
      </c>
    </row>
    <row r="74" spans="1:3">
      <c r="A74" s="62">
        <v>72</v>
      </c>
      <c r="B74" s="58" t="s">
        <v>78</v>
      </c>
      <c r="C74" s="66">
        <v>68</v>
      </c>
    </row>
    <row r="75" spans="1:3">
      <c r="A75" s="62">
        <v>73</v>
      </c>
      <c r="B75" s="58" t="s">
        <v>79</v>
      </c>
      <c r="C75" s="66">
        <v>68</v>
      </c>
    </row>
    <row r="76" spans="1:3">
      <c r="A76" s="62">
        <v>74</v>
      </c>
      <c r="B76" s="58" t="s">
        <v>80</v>
      </c>
      <c r="C76" s="67">
        <v>68</v>
      </c>
    </row>
    <row r="77" spans="1:3">
      <c r="A77" s="62">
        <v>75</v>
      </c>
      <c r="B77" s="58" t="s">
        <v>81</v>
      </c>
      <c r="C77" s="67">
        <v>68</v>
      </c>
    </row>
    <row r="78" spans="1:3">
      <c r="A78" s="62">
        <v>76</v>
      </c>
      <c r="B78" s="58" t="s">
        <v>82</v>
      </c>
      <c r="C78" s="67">
        <v>68</v>
      </c>
    </row>
    <row r="79" spans="1:3">
      <c r="A79" s="62">
        <v>77</v>
      </c>
      <c r="B79" s="58" t="s">
        <v>83</v>
      </c>
      <c r="C79" s="66">
        <v>68</v>
      </c>
    </row>
    <row r="80" spans="1:3">
      <c r="A80" s="62">
        <v>78</v>
      </c>
      <c r="B80" s="58" t="s">
        <v>84</v>
      </c>
      <c r="C80" s="67">
        <v>68</v>
      </c>
    </row>
    <row r="81" spans="1:3">
      <c r="A81" s="62">
        <v>79</v>
      </c>
      <c r="B81" s="58" t="s">
        <v>85</v>
      </c>
      <c r="C81" s="65">
        <v>68</v>
      </c>
    </row>
    <row r="82" spans="1:3">
      <c r="A82" s="62">
        <v>80</v>
      </c>
      <c r="B82" s="58" t="s">
        <v>86</v>
      </c>
      <c r="C82" s="66">
        <v>67</v>
      </c>
    </row>
    <row r="83" spans="1:3">
      <c r="A83" s="62">
        <v>81</v>
      </c>
      <c r="B83" s="58" t="s">
        <v>87</v>
      </c>
      <c r="C83" s="66">
        <v>67</v>
      </c>
    </row>
    <row r="84" spans="1:3">
      <c r="A84" s="62">
        <v>82</v>
      </c>
      <c r="B84" s="58" t="s">
        <v>88</v>
      </c>
      <c r="C84" s="66">
        <v>67</v>
      </c>
    </row>
    <row r="85" spans="1:3">
      <c r="A85" s="62">
        <v>83</v>
      </c>
      <c r="B85" s="58" t="s">
        <v>89</v>
      </c>
      <c r="C85" s="66">
        <v>66</v>
      </c>
    </row>
    <row r="86" spans="1:3">
      <c r="A86" s="62">
        <v>84</v>
      </c>
      <c r="B86" s="58" t="s">
        <v>90</v>
      </c>
      <c r="C86" s="67">
        <v>66</v>
      </c>
    </row>
    <row r="87" spans="1:3">
      <c r="A87" s="62">
        <v>85</v>
      </c>
      <c r="B87" s="58" t="s">
        <v>91</v>
      </c>
      <c r="C87" s="66">
        <v>65</v>
      </c>
    </row>
    <row r="88" spans="1:3">
      <c r="A88" s="62">
        <v>86</v>
      </c>
      <c r="B88" s="58" t="s">
        <v>92</v>
      </c>
      <c r="C88" s="66">
        <v>64</v>
      </c>
    </row>
    <row r="89" spans="1:3">
      <c r="A89" s="62">
        <v>87</v>
      </c>
      <c r="B89" s="58" t="s">
        <v>93</v>
      </c>
      <c r="C89" s="65">
        <v>64</v>
      </c>
    </row>
    <row r="90" spans="1:3">
      <c r="A90" s="62">
        <v>88</v>
      </c>
      <c r="B90" s="55" t="s">
        <v>95</v>
      </c>
      <c r="C90" s="66">
        <v>63</v>
      </c>
    </row>
    <row r="91" spans="1:3">
      <c r="A91" s="62">
        <v>89</v>
      </c>
      <c r="B91" s="55" t="s">
        <v>97</v>
      </c>
      <c r="C91" s="66">
        <v>63</v>
      </c>
    </row>
    <row r="92" spans="1:3">
      <c r="A92" s="62">
        <v>90</v>
      </c>
      <c r="B92" s="54" t="s">
        <v>98</v>
      </c>
      <c r="C92" s="65">
        <v>63</v>
      </c>
    </row>
    <row r="93" spans="1:3">
      <c r="A93" s="62">
        <v>91</v>
      </c>
      <c r="B93" s="54" t="s">
        <v>96</v>
      </c>
      <c r="C93" s="66">
        <v>61</v>
      </c>
    </row>
    <row r="94" spans="1:3">
      <c r="A94" s="62">
        <v>92</v>
      </c>
      <c r="B94" s="55" t="s">
        <v>99</v>
      </c>
      <c r="C94" s="66">
        <v>61</v>
      </c>
    </row>
    <row r="95" spans="1:3">
      <c r="A95" s="62">
        <v>93</v>
      </c>
      <c r="B95" s="55" t="s">
        <v>101</v>
      </c>
      <c r="C95" s="66">
        <v>60</v>
      </c>
    </row>
    <row r="96" spans="1:3">
      <c r="A96" s="62">
        <v>94</v>
      </c>
      <c r="B96" s="55" t="s">
        <v>100</v>
      </c>
      <c r="C96" s="66">
        <v>60</v>
      </c>
    </row>
    <row r="97" spans="1:3" ht="26.25">
      <c r="A97" s="62">
        <v>95</v>
      </c>
      <c r="B97" s="55" t="s">
        <v>102</v>
      </c>
      <c r="C97" s="66">
        <v>60</v>
      </c>
    </row>
    <row r="98" spans="1:3" ht="26.25">
      <c r="A98" s="62">
        <v>96</v>
      </c>
      <c r="B98" s="55" t="s">
        <v>103</v>
      </c>
      <c r="C98" s="65">
        <v>60</v>
      </c>
    </row>
    <row r="99" spans="1:3">
      <c r="A99" s="62">
        <v>97</v>
      </c>
      <c r="B99" s="55" t="s">
        <v>104</v>
      </c>
      <c r="C99" s="65">
        <v>60</v>
      </c>
    </row>
    <row r="100" spans="1:3">
      <c r="A100" s="62">
        <v>98</v>
      </c>
      <c r="B100" s="55" t="s">
        <v>105</v>
      </c>
      <c r="C100" s="66">
        <v>60</v>
      </c>
    </row>
    <row r="101" spans="1:3">
      <c r="A101" s="62">
        <v>99</v>
      </c>
      <c r="B101" s="54" t="s">
        <v>106</v>
      </c>
      <c r="C101" s="67">
        <v>58</v>
      </c>
    </row>
    <row r="102" spans="1:3">
      <c r="A102" s="62">
        <v>100</v>
      </c>
      <c r="B102" s="54" t="s">
        <v>107</v>
      </c>
      <c r="C102" s="66">
        <v>56</v>
      </c>
    </row>
    <row r="103" spans="1:3">
      <c r="A103" s="62">
        <v>101</v>
      </c>
      <c r="B103" s="55" t="s">
        <v>108</v>
      </c>
      <c r="C103" s="66">
        <v>56</v>
      </c>
    </row>
    <row r="104" spans="1:3">
      <c r="A104" s="62">
        <v>102</v>
      </c>
      <c r="B104" s="55" t="s">
        <v>109</v>
      </c>
      <c r="C104" s="66">
        <v>51</v>
      </c>
    </row>
    <row r="105" spans="1:3">
      <c r="A105" s="62">
        <v>103</v>
      </c>
      <c r="B105" s="55" t="s">
        <v>110</v>
      </c>
      <c r="C105" s="66">
        <v>50</v>
      </c>
    </row>
    <row r="106" spans="1:3">
      <c r="A106" s="62">
        <v>104</v>
      </c>
      <c r="B106" s="54" t="s">
        <v>111</v>
      </c>
      <c r="C106" s="67">
        <v>43</v>
      </c>
    </row>
    <row r="107" spans="1:3">
      <c r="A107" s="62">
        <v>105</v>
      </c>
      <c r="B107" s="55" t="s">
        <v>112</v>
      </c>
      <c r="C107" s="67">
        <v>36</v>
      </c>
    </row>
    <row r="108" spans="1:3" ht="15.75" thickBot="1">
      <c r="A108" s="68"/>
      <c r="B108" s="69"/>
      <c r="C108" s="70">
        <f>AVERAGE(C3:C107)</f>
        <v>70.952380952380949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sqref="A1:K10"/>
    </sheetView>
  </sheetViews>
  <sheetFormatPr defaultRowHeight="15"/>
  <cols>
    <col min="1" max="11" width="47.7109375" customWidth="1"/>
  </cols>
  <sheetData>
    <row r="1" spans="1:11" ht="23.25">
      <c r="A1" s="48" t="s">
        <v>8</v>
      </c>
      <c r="B1" s="51" t="s">
        <v>18</v>
      </c>
      <c r="C1" s="49" t="s">
        <v>28</v>
      </c>
      <c r="D1" s="41" t="s">
        <v>37</v>
      </c>
      <c r="E1" s="41" t="s">
        <v>47</v>
      </c>
      <c r="F1" s="49" t="s">
        <v>57</v>
      </c>
      <c r="G1" s="42" t="s">
        <v>67</v>
      </c>
      <c r="H1" s="43" t="s">
        <v>77</v>
      </c>
      <c r="I1" s="43" t="s">
        <v>87</v>
      </c>
      <c r="J1" s="49" t="s">
        <v>96</v>
      </c>
      <c r="K1" s="44" t="s">
        <v>108</v>
      </c>
    </row>
    <row r="2" spans="1:11">
      <c r="A2" s="48" t="s">
        <v>9</v>
      </c>
      <c r="B2" s="48" t="s">
        <v>20</v>
      </c>
      <c r="C2" s="49" t="s">
        <v>29</v>
      </c>
      <c r="D2" s="49" t="s">
        <v>38</v>
      </c>
      <c r="E2" s="41" t="s">
        <v>48</v>
      </c>
      <c r="F2" s="49" t="s">
        <v>58</v>
      </c>
      <c r="G2" s="42" t="s">
        <v>68</v>
      </c>
      <c r="H2" s="43" t="s">
        <v>78</v>
      </c>
      <c r="I2" s="43" t="s">
        <v>88</v>
      </c>
      <c r="J2" s="41" t="s">
        <v>99</v>
      </c>
      <c r="K2" s="41" t="s">
        <v>109</v>
      </c>
    </row>
    <row r="3" spans="1:11">
      <c r="A3" s="48" t="s">
        <v>12</v>
      </c>
      <c r="B3" s="48" t="s">
        <v>19</v>
      </c>
      <c r="C3" s="41" t="s">
        <v>30</v>
      </c>
      <c r="D3" s="41" t="s">
        <v>39</v>
      </c>
      <c r="E3" s="49" t="s">
        <v>49</v>
      </c>
      <c r="F3" s="49" t="s">
        <v>59</v>
      </c>
      <c r="G3" s="42" t="s">
        <v>69</v>
      </c>
      <c r="H3" s="43" t="s">
        <v>79</v>
      </c>
      <c r="I3" s="43" t="s">
        <v>89</v>
      </c>
      <c r="J3" s="41" t="s">
        <v>101</v>
      </c>
      <c r="K3" s="41" t="s">
        <v>110</v>
      </c>
    </row>
    <row r="4" spans="1:11">
      <c r="A4" s="48" t="s">
        <v>17</v>
      </c>
      <c r="B4" s="51" t="s">
        <v>21</v>
      </c>
      <c r="C4" s="49" t="s">
        <v>31</v>
      </c>
      <c r="D4" s="41" t="s">
        <v>40</v>
      </c>
      <c r="E4" s="50" t="s">
        <v>50</v>
      </c>
      <c r="F4" s="49" t="s">
        <v>60</v>
      </c>
      <c r="G4" s="42" t="s">
        <v>70</v>
      </c>
      <c r="H4" s="43" t="s">
        <v>80</v>
      </c>
      <c r="I4" s="43" t="s">
        <v>90</v>
      </c>
      <c r="J4" s="41" t="s">
        <v>100</v>
      </c>
      <c r="K4" s="49" t="s">
        <v>111</v>
      </c>
    </row>
    <row r="5" spans="1:11" ht="23.25">
      <c r="A5" s="48" t="s">
        <v>14</v>
      </c>
      <c r="B5" s="48" t="s">
        <v>22</v>
      </c>
      <c r="C5" s="41" t="s">
        <v>32</v>
      </c>
      <c r="D5" s="41" t="s">
        <v>41</v>
      </c>
      <c r="E5" s="49" t="s">
        <v>51</v>
      </c>
      <c r="F5" s="49" t="s">
        <v>61</v>
      </c>
      <c r="G5" s="42" t="s">
        <v>71</v>
      </c>
      <c r="H5" s="43" t="s">
        <v>81</v>
      </c>
      <c r="I5" s="43" t="s">
        <v>91</v>
      </c>
      <c r="J5" s="41" t="s">
        <v>102</v>
      </c>
      <c r="K5" s="41" t="s">
        <v>112</v>
      </c>
    </row>
    <row r="6" spans="1:11" ht="23.25">
      <c r="A6" s="48" t="s">
        <v>13</v>
      </c>
      <c r="B6" s="52" t="s">
        <v>23</v>
      </c>
      <c r="C6" s="49" t="s">
        <v>33</v>
      </c>
      <c r="D6" s="41" t="s">
        <v>42</v>
      </c>
      <c r="E6" s="41" t="s">
        <v>52</v>
      </c>
      <c r="F6" s="49" t="s">
        <v>62</v>
      </c>
      <c r="G6" s="42" t="s">
        <v>72</v>
      </c>
      <c r="H6" s="43" t="s">
        <v>82</v>
      </c>
      <c r="I6" s="43" t="s">
        <v>92</v>
      </c>
      <c r="J6" s="41" t="s">
        <v>103</v>
      </c>
      <c r="K6" s="46"/>
    </row>
    <row r="7" spans="1:11">
      <c r="A7" s="48" t="s">
        <v>16</v>
      </c>
      <c r="B7" s="49" t="s">
        <v>24</v>
      </c>
      <c r="C7" s="41" t="s">
        <v>34</v>
      </c>
      <c r="D7" s="49" t="s">
        <v>43</v>
      </c>
      <c r="E7" s="41" t="s">
        <v>53</v>
      </c>
      <c r="F7" s="43" t="s">
        <v>63</v>
      </c>
      <c r="G7" s="42" t="s">
        <v>73</v>
      </c>
      <c r="H7" s="43" t="s">
        <v>83</v>
      </c>
      <c r="I7" s="47" t="s">
        <v>93</v>
      </c>
      <c r="J7" s="41" t="s">
        <v>104</v>
      </c>
      <c r="K7" s="46"/>
    </row>
    <row r="8" spans="1:11">
      <c r="A8" s="48" t="s">
        <v>15</v>
      </c>
      <c r="B8" s="45" t="s">
        <v>25</v>
      </c>
      <c r="C8" s="49" t="s">
        <v>35</v>
      </c>
      <c r="D8" s="41" t="s">
        <v>44</v>
      </c>
      <c r="E8" s="49" t="s">
        <v>54</v>
      </c>
      <c r="F8" s="43" t="s">
        <v>64</v>
      </c>
      <c r="G8" s="42" t="s">
        <v>74</v>
      </c>
      <c r="H8" s="43" t="s">
        <v>84</v>
      </c>
      <c r="I8" s="41" t="s">
        <v>95</v>
      </c>
      <c r="J8" s="41" t="s">
        <v>105</v>
      </c>
      <c r="K8" s="46"/>
    </row>
    <row r="9" spans="1:11">
      <c r="A9" s="48" t="s">
        <v>10</v>
      </c>
      <c r="B9" s="41" t="s">
        <v>26</v>
      </c>
      <c r="C9" s="49" t="s">
        <v>124</v>
      </c>
      <c r="D9" s="41" t="s">
        <v>45</v>
      </c>
      <c r="E9" s="49" t="s">
        <v>55</v>
      </c>
      <c r="F9" s="43" t="s">
        <v>65</v>
      </c>
      <c r="G9" s="42" t="s">
        <v>75</v>
      </c>
      <c r="H9" s="43" t="s">
        <v>85</v>
      </c>
      <c r="I9" s="41" t="s">
        <v>97</v>
      </c>
      <c r="J9" s="49" t="s">
        <v>106</v>
      </c>
      <c r="K9" s="46"/>
    </row>
    <row r="10" spans="1:11">
      <c r="A10" s="48" t="s">
        <v>11</v>
      </c>
      <c r="B10" s="49" t="s">
        <v>27</v>
      </c>
      <c r="C10" s="49" t="s">
        <v>36</v>
      </c>
      <c r="D10" s="41" t="s">
        <v>46</v>
      </c>
      <c r="E10" s="49" t="s">
        <v>56</v>
      </c>
      <c r="F10" s="43" t="s">
        <v>66</v>
      </c>
      <c r="G10" s="42" t="s">
        <v>76</v>
      </c>
      <c r="H10" s="43" t="s">
        <v>86</v>
      </c>
      <c r="I10" s="49" t="s">
        <v>98</v>
      </c>
      <c r="J10" s="49" t="s">
        <v>107</v>
      </c>
      <c r="K10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08"/>
  <sheetViews>
    <sheetView workbookViewId="0">
      <selection activeCell="A2" sqref="A2:C2"/>
    </sheetView>
  </sheetViews>
  <sheetFormatPr defaultRowHeight="15"/>
  <cols>
    <col min="2" max="2" width="47.7109375" customWidth="1"/>
  </cols>
  <sheetData>
    <row r="1" spans="1:3" ht="3.75" customHeight="1"/>
    <row r="2" spans="1:3" ht="60" customHeight="1" thickBot="1">
      <c r="A2" s="72" t="s">
        <v>129</v>
      </c>
      <c r="B2" s="72"/>
      <c r="C2" s="72"/>
    </row>
    <row r="3" spans="1:3">
      <c r="A3" s="59">
        <v>1</v>
      </c>
      <c r="B3" s="60" t="s">
        <v>8</v>
      </c>
      <c r="C3" s="61">
        <v>96</v>
      </c>
    </row>
    <row r="4" spans="1:3">
      <c r="A4" s="62">
        <v>2</v>
      </c>
      <c r="B4" s="53" t="s">
        <v>9</v>
      </c>
      <c r="C4" s="64">
        <v>95</v>
      </c>
    </row>
    <row r="5" spans="1:3">
      <c r="A5" s="62">
        <v>3</v>
      </c>
      <c r="B5" s="53" t="s">
        <v>12</v>
      </c>
      <c r="C5" s="64">
        <v>94</v>
      </c>
    </row>
    <row r="6" spans="1:3">
      <c r="A6" s="62">
        <v>4</v>
      </c>
      <c r="B6" s="53" t="s">
        <v>17</v>
      </c>
      <c r="C6" s="64">
        <v>84</v>
      </c>
    </row>
    <row r="7" spans="1:3">
      <c r="A7" s="62">
        <v>5</v>
      </c>
      <c r="B7" s="53" t="s">
        <v>14</v>
      </c>
      <c r="C7" s="65">
        <v>82</v>
      </c>
    </row>
    <row r="8" spans="1:3">
      <c r="A8" s="62">
        <v>6</v>
      </c>
      <c r="B8" s="53" t="s">
        <v>13</v>
      </c>
      <c r="C8" s="66">
        <v>81</v>
      </c>
    </row>
    <row r="9" spans="1:3">
      <c r="A9" s="62">
        <v>7</v>
      </c>
      <c r="B9" s="53" t="s">
        <v>16</v>
      </c>
      <c r="C9" s="66">
        <v>80</v>
      </c>
    </row>
    <row r="10" spans="1:3">
      <c r="A10" s="62">
        <v>8</v>
      </c>
      <c r="B10" s="53" t="s">
        <v>15</v>
      </c>
      <c r="C10" s="66">
        <v>80</v>
      </c>
    </row>
    <row r="11" spans="1:3">
      <c r="A11" s="62">
        <v>9</v>
      </c>
      <c r="B11" s="53" t="s">
        <v>10</v>
      </c>
      <c r="C11" s="66">
        <v>80</v>
      </c>
    </row>
    <row r="12" spans="1:3">
      <c r="A12" s="62">
        <v>10</v>
      </c>
      <c r="B12" s="53" t="s">
        <v>11</v>
      </c>
      <c r="C12" s="67">
        <v>79</v>
      </c>
    </row>
    <row r="13" spans="1:3">
      <c r="A13" s="62">
        <v>11</v>
      </c>
      <c r="B13" s="53" t="s">
        <v>18</v>
      </c>
      <c r="C13" s="65">
        <v>79</v>
      </c>
    </row>
    <row r="14" spans="1:3">
      <c r="A14" s="62">
        <v>12</v>
      </c>
      <c r="B14" s="53" t="s">
        <v>20</v>
      </c>
      <c r="C14" s="65">
        <v>79</v>
      </c>
    </row>
    <row r="15" spans="1:3">
      <c r="A15" s="62">
        <v>13</v>
      </c>
      <c r="B15" s="53" t="s">
        <v>19</v>
      </c>
      <c r="C15" s="65">
        <v>79</v>
      </c>
    </row>
    <row r="16" spans="1:3">
      <c r="A16" s="62">
        <v>14</v>
      </c>
      <c r="B16" s="53" t="s">
        <v>21</v>
      </c>
      <c r="C16" s="66">
        <v>79</v>
      </c>
    </row>
    <row r="17" spans="1:3">
      <c r="A17" s="62">
        <v>15</v>
      </c>
      <c r="B17" s="53" t="s">
        <v>22</v>
      </c>
      <c r="C17" s="67">
        <v>78</v>
      </c>
    </row>
    <row r="18" spans="1:3">
      <c r="A18" s="62">
        <v>16</v>
      </c>
      <c r="B18" s="54" t="s">
        <v>23</v>
      </c>
      <c r="C18" s="67">
        <v>78</v>
      </c>
    </row>
    <row r="19" spans="1:3">
      <c r="A19" s="62">
        <v>17</v>
      </c>
      <c r="B19" s="54" t="s">
        <v>24</v>
      </c>
      <c r="C19" s="67">
        <v>78</v>
      </c>
    </row>
    <row r="20" spans="1:3">
      <c r="A20" s="62">
        <v>18</v>
      </c>
      <c r="B20" s="55" t="s">
        <v>25</v>
      </c>
      <c r="C20" s="67">
        <v>78</v>
      </c>
    </row>
    <row r="21" spans="1:3">
      <c r="A21" s="62">
        <v>19</v>
      </c>
      <c r="B21" s="55" t="s">
        <v>26</v>
      </c>
      <c r="C21" s="67">
        <v>78</v>
      </c>
    </row>
    <row r="22" spans="1:3">
      <c r="A22" s="62">
        <v>20</v>
      </c>
      <c r="B22" s="54" t="s">
        <v>27</v>
      </c>
      <c r="C22" s="66">
        <v>78</v>
      </c>
    </row>
    <row r="23" spans="1:3">
      <c r="A23" s="62">
        <v>21</v>
      </c>
      <c r="B23" s="54" t="s">
        <v>28</v>
      </c>
      <c r="C23" s="66">
        <v>78</v>
      </c>
    </row>
    <row r="24" spans="1:3">
      <c r="A24" s="62">
        <v>22</v>
      </c>
      <c r="B24" s="54" t="s">
        <v>29</v>
      </c>
      <c r="C24" s="66">
        <v>78</v>
      </c>
    </row>
    <row r="25" spans="1:3">
      <c r="A25" s="62">
        <v>23</v>
      </c>
      <c r="B25" s="55" t="s">
        <v>30</v>
      </c>
      <c r="C25" s="66">
        <v>78</v>
      </c>
    </row>
    <row r="26" spans="1:3">
      <c r="A26" s="62">
        <v>24</v>
      </c>
      <c r="B26" s="54" t="s">
        <v>31</v>
      </c>
      <c r="C26" s="66">
        <v>78</v>
      </c>
    </row>
    <row r="27" spans="1:3">
      <c r="A27" s="62">
        <v>25</v>
      </c>
      <c r="B27" s="55" t="s">
        <v>32</v>
      </c>
      <c r="C27" s="67">
        <v>77</v>
      </c>
    </row>
    <row r="28" spans="1:3">
      <c r="A28" s="62">
        <v>26</v>
      </c>
      <c r="B28" s="54" t="s">
        <v>33</v>
      </c>
      <c r="C28" s="65">
        <v>77</v>
      </c>
    </row>
    <row r="29" spans="1:3">
      <c r="A29" s="62">
        <v>27</v>
      </c>
      <c r="B29" s="55" t="s">
        <v>34</v>
      </c>
      <c r="C29" s="65">
        <v>77</v>
      </c>
    </row>
    <row r="30" spans="1:3">
      <c r="A30" s="62">
        <v>28</v>
      </c>
      <c r="B30" s="54" t="s">
        <v>35</v>
      </c>
      <c r="C30" s="66">
        <v>77</v>
      </c>
    </row>
    <row r="31" spans="1:3">
      <c r="A31" s="62">
        <v>29</v>
      </c>
      <c r="B31" s="54" t="s">
        <v>124</v>
      </c>
      <c r="C31" s="66">
        <v>77</v>
      </c>
    </row>
    <row r="32" spans="1:3">
      <c r="A32" s="62">
        <v>30</v>
      </c>
      <c r="B32" s="54" t="s">
        <v>36</v>
      </c>
      <c r="C32" s="66">
        <v>77</v>
      </c>
    </row>
    <row r="33" spans="1:3">
      <c r="A33" s="62">
        <v>31</v>
      </c>
      <c r="B33" s="55" t="s">
        <v>37</v>
      </c>
      <c r="C33" s="66">
        <v>77</v>
      </c>
    </row>
    <row r="34" spans="1:3">
      <c r="A34" s="62">
        <v>32</v>
      </c>
      <c r="B34" s="54" t="s">
        <v>38</v>
      </c>
      <c r="C34" s="67">
        <v>77</v>
      </c>
    </row>
    <row r="35" spans="1:3">
      <c r="A35" s="62">
        <v>33</v>
      </c>
      <c r="B35" s="55" t="s">
        <v>39</v>
      </c>
      <c r="C35" s="66">
        <v>77</v>
      </c>
    </row>
    <row r="36" spans="1:3">
      <c r="A36" s="62">
        <v>34</v>
      </c>
      <c r="B36" s="55" t="s">
        <v>40</v>
      </c>
      <c r="C36" s="66">
        <v>77</v>
      </c>
    </row>
    <row r="37" spans="1:3">
      <c r="A37" s="62">
        <v>35</v>
      </c>
      <c r="B37" s="55" t="s">
        <v>41</v>
      </c>
      <c r="C37" s="67">
        <v>76</v>
      </c>
    </row>
    <row r="38" spans="1:3">
      <c r="A38" s="62">
        <v>36</v>
      </c>
      <c r="B38" s="55" t="s">
        <v>42</v>
      </c>
      <c r="C38" s="67">
        <v>76</v>
      </c>
    </row>
    <row r="39" spans="1:3">
      <c r="A39" s="62">
        <v>37</v>
      </c>
      <c r="B39" s="54" t="s">
        <v>43</v>
      </c>
      <c r="C39" s="67">
        <v>76</v>
      </c>
    </row>
    <row r="40" spans="1:3">
      <c r="A40" s="62">
        <v>38</v>
      </c>
      <c r="B40" s="55" t="s">
        <v>44</v>
      </c>
      <c r="C40" s="66">
        <v>76</v>
      </c>
    </row>
    <row r="41" spans="1:3" ht="26.25">
      <c r="A41" s="62">
        <v>39</v>
      </c>
      <c r="B41" s="55" t="s">
        <v>45</v>
      </c>
      <c r="C41" s="66">
        <v>76</v>
      </c>
    </row>
    <row r="42" spans="1:3">
      <c r="A42" s="62">
        <v>40</v>
      </c>
      <c r="B42" s="55" t="s">
        <v>46</v>
      </c>
      <c r="C42" s="66">
        <v>75</v>
      </c>
    </row>
    <row r="43" spans="1:3" ht="26.25">
      <c r="A43" s="62">
        <v>41</v>
      </c>
      <c r="B43" s="55" t="s">
        <v>47</v>
      </c>
      <c r="C43" s="66">
        <v>75</v>
      </c>
    </row>
    <row r="44" spans="1:3">
      <c r="A44" s="62">
        <v>42</v>
      </c>
      <c r="B44" s="55" t="s">
        <v>48</v>
      </c>
      <c r="C44" s="65">
        <v>74</v>
      </c>
    </row>
    <row r="45" spans="1:3">
      <c r="A45" s="62">
        <v>43</v>
      </c>
      <c r="B45" s="54" t="s">
        <v>49</v>
      </c>
      <c r="C45" s="66">
        <v>74</v>
      </c>
    </row>
    <row r="46" spans="1:3">
      <c r="A46" s="62">
        <v>44</v>
      </c>
      <c r="B46" s="54" t="s">
        <v>50</v>
      </c>
      <c r="C46" s="64">
        <v>74</v>
      </c>
    </row>
    <row r="47" spans="1:3">
      <c r="A47" s="62">
        <v>45</v>
      </c>
      <c r="B47" s="54" t="s">
        <v>51</v>
      </c>
      <c r="C47" s="66">
        <v>74</v>
      </c>
    </row>
    <row r="48" spans="1:3">
      <c r="A48" s="62">
        <v>46</v>
      </c>
      <c r="B48" s="56" t="s">
        <v>52</v>
      </c>
      <c r="C48" s="65">
        <v>71</v>
      </c>
    </row>
    <row r="49" spans="1:3">
      <c r="A49" s="62">
        <v>47</v>
      </c>
      <c r="B49" s="56" t="s">
        <v>53</v>
      </c>
      <c r="C49" s="64">
        <v>71</v>
      </c>
    </row>
    <row r="50" spans="1:3">
      <c r="A50" s="62">
        <v>48</v>
      </c>
      <c r="B50" s="57" t="s">
        <v>54</v>
      </c>
      <c r="C50" s="66">
        <v>70</v>
      </c>
    </row>
    <row r="51" spans="1:3">
      <c r="A51" s="62">
        <v>49</v>
      </c>
      <c r="B51" s="57" t="s">
        <v>55</v>
      </c>
      <c r="C51" s="66">
        <v>70</v>
      </c>
    </row>
    <row r="52" spans="1:3">
      <c r="A52" s="62">
        <v>50</v>
      </c>
      <c r="B52" s="57" t="s">
        <v>56</v>
      </c>
      <c r="C52" s="66">
        <v>70</v>
      </c>
    </row>
    <row r="53" spans="1:3">
      <c r="A53" s="62">
        <v>51</v>
      </c>
      <c r="B53" s="57" t="s">
        <v>57</v>
      </c>
      <c r="C53" s="67">
        <v>70</v>
      </c>
    </row>
    <row r="54" spans="1:3">
      <c r="A54" s="62">
        <v>52</v>
      </c>
      <c r="B54" s="57" t="s">
        <v>58</v>
      </c>
      <c r="C54" s="67">
        <v>70</v>
      </c>
    </row>
    <row r="55" spans="1:3">
      <c r="A55" s="62">
        <v>53</v>
      </c>
      <c r="B55" s="57" t="s">
        <v>59</v>
      </c>
      <c r="C55" s="64">
        <v>70</v>
      </c>
    </row>
    <row r="56" spans="1:3">
      <c r="A56" s="62">
        <v>54</v>
      </c>
      <c r="B56" s="57" t="s">
        <v>60</v>
      </c>
      <c r="C56" s="64">
        <v>70</v>
      </c>
    </row>
    <row r="57" spans="1:3">
      <c r="A57" s="62">
        <v>55</v>
      </c>
      <c r="B57" s="57" t="s">
        <v>61</v>
      </c>
      <c r="C57" s="66">
        <v>69</v>
      </c>
    </row>
    <row r="58" spans="1:3">
      <c r="A58" s="62">
        <v>56</v>
      </c>
      <c r="B58" s="57" t="s">
        <v>62</v>
      </c>
      <c r="C58" s="66">
        <v>69</v>
      </c>
    </row>
    <row r="59" spans="1:3">
      <c r="A59" s="62">
        <v>57</v>
      </c>
      <c r="B59" s="58" t="s">
        <v>63</v>
      </c>
      <c r="C59" s="66">
        <v>69</v>
      </c>
    </row>
    <row r="60" spans="1:3">
      <c r="A60" s="62">
        <v>58</v>
      </c>
      <c r="B60" s="58" t="s">
        <v>64</v>
      </c>
      <c r="C60" s="66">
        <v>69</v>
      </c>
    </row>
    <row r="61" spans="1:3" ht="30">
      <c r="A61" s="62">
        <v>59</v>
      </c>
      <c r="B61" s="58" t="s">
        <v>65</v>
      </c>
      <c r="C61" s="67">
        <v>69</v>
      </c>
    </row>
    <row r="62" spans="1:3">
      <c r="A62" s="62">
        <v>60</v>
      </c>
      <c r="B62" s="58" t="s">
        <v>66</v>
      </c>
      <c r="C62" s="64">
        <v>69</v>
      </c>
    </row>
    <row r="63" spans="1:3">
      <c r="A63" s="62">
        <v>61</v>
      </c>
      <c r="B63" s="58" t="s">
        <v>67</v>
      </c>
      <c r="C63" s="66">
        <v>69</v>
      </c>
    </row>
    <row r="64" spans="1:3">
      <c r="A64" s="62">
        <v>62</v>
      </c>
      <c r="B64" s="58" t="s">
        <v>68</v>
      </c>
      <c r="C64" s="66">
        <v>69</v>
      </c>
    </row>
    <row r="65" spans="1:3">
      <c r="A65" s="62">
        <v>63</v>
      </c>
      <c r="B65" s="58" t="s">
        <v>69</v>
      </c>
      <c r="C65" s="66">
        <v>68</v>
      </c>
    </row>
    <row r="66" spans="1:3" ht="30">
      <c r="A66" s="62">
        <v>64</v>
      </c>
      <c r="B66" s="58" t="s">
        <v>70</v>
      </c>
      <c r="C66" s="66">
        <v>68</v>
      </c>
    </row>
    <row r="67" spans="1:3">
      <c r="A67" s="62">
        <v>65</v>
      </c>
      <c r="B67" s="58" t="s">
        <v>71</v>
      </c>
      <c r="C67" s="66">
        <v>68</v>
      </c>
    </row>
    <row r="68" spans="1:3">
      <c r="A68" s="62">
        <v>66</v>
      </c>
      <c r="B68" s="58" t="s">
        <v>72</v>
      </c>
      <c r="C68" s="66">
        <v>68</v>
      </c>
    </row>
    <row r="69" spans="1:3">
      <c r="A69" s="62">
        <v>67</v>
      </c>
      <c r="B69" s="58" t="s">
        <v>73</v>
      </c>
      <c r="C69" s="67">
        <v>68</v>
      </c>
    </row>
    <row r="70" spans="1:3">
      <c r="A70" s="62">
        <v>68</v>
      </c>
      <c r="B70" s="58" t="s">
        <v>74</v>
      </c>
      <c r="C70" s="66">
        <v>68</v>
      </c>
    </row>
    <row r="71" spans="1:3">
      <c r="A71" s="62">
        <v>69</v>
      </c>
      <c r="B71" s="58" t="s">
        <v>75</v>
      </c>
      <c r="C71" s="66">
        <v>68</v>
      </c>
    </row>
    <row r="72" spans="1:3" ht="30">
      <c r="A72" s="62">
        <v>70</v>
      </c>
      <c r="B72" s="58" t="s">
        <v>76</v>
      </c>
      <c r="C72" s="67">
        <v>68</v>
      </c>
    </row>
    <row r="73" spans="1:3">
      <c r="A73" s="62">
        <v>71</v>
      </c>
      <c r="B73" s="58" t="s">
        <v>77</v>
      </c>
      <c r="C73" s="67">
        <v>68</v>
      </c>
    </row>
    <row r="74" spans="1:3">
      <c r="A74" s="62">
        <v>72</v>
      </c>
      <c r="B74" s="58" t="s">
        <v>78</v>
      </c>
      <c r="C74" s="66">
        <v>67</v>
      </c>
    </row>
    <row r="75" spans="1:3">
      <c r="A75" s="62">
        <v>73</v>
      </c>
      <c r="B75" s="58" t="s">
        <v>79</v>
      </c>
      <c r="C75" s="66">
        <v>67</v>
      </c>
    </row>
    <row r="76" spans="1:3">
      <c r="A76" s="62">
        <v>74</v>
      </c>
      <c r="B76" s="58" t="s">
        <v>80</v>
      </c>
      <c r="C76" s="66">
        <v>67</v>
      </c>
    </row>
    <row r="77" spans="1:3">
      <c r="A77" s="62">
        <v>75</v>
      </c>
      <c r="B77" s="58" t="s">
        <v>81</v>
      </c>
      <c r="C77" s="66">
        <v>67</v>
      </c>
    </row>
    <row r="78" spans="1:3">
      <c r="A78" s="62">
        <v>76</v>
      </c>
      <c r="B78" s="58" t="s">
        <v>82</v>
      </c>
      <c r="C78" s="66">
        <v>67</v>
      </c>
    </row>
    <row r="79" spans="1:3">
      <c r="A79" s="62">
        <v>77</v>
      </c>
      <c r="B79" s="58" t="s">
        <v>83</v>
      </c>
      <c r="C79" s="66">
        <v>67</v>
      </c>
    </row>
    <row r="80" spans="1:3">
      <c r="A80" s="62">
        <v>78</v>
      </c>
      <c r="B80" s="58" t="s">
        <v>84</v>
      </c>
      <c r="C80" s="66">
        <v>67</v>
      </c>
    </row>
    <row r="81" spans="1:3">
      <c r="A81" s="62">
        <v>79</v>
      </c>
      <c r="B81" s="58" t="s">
        <v>85</v>
      </c>
      <c r="C81" s="66">
        <v>66</v>
      </c>
    </row>
    <row r="82" spans="1:3">
      <c r="A82" s="62">
        <v>80</v>
      </c>
      <c r="B82" s="58" t="s">
        <v>86</v>
      </c>
      <c r="C82" s="66">
        <v>66</v>
      </c>
    </row>
    <row r="83" spans="1:3">
      <c r="A83" s="62">
        <v>81</v>
      </c>
      <c r="B83" s="58" t="s">
        <v>87</v>
      </c>
      <c r="C83" s="65">
        <v>66</v>
      </c>
    </row>
    <row r="84" spans="1:3">
      <c r="A84" s="62">
        <v>82</v>
      </c>
      <c r="B84" s="58" t="s">
        <v>88</v>
      </c>
      <c r="C84" s="66">
        <v>66</v>
      </c>
    </row>
    <row r="85" spans="1:3">
      <c r="A85" s="62">
        <v>83</v>
      </c>
      <c r="B85" s="58" t="s">
        <v>89</v>
      </c>
      <c r="C85" s="66">
        <v>65</v>
      </c>
    </row>
    <row r="86" spans="1:3">
      <c r="A86" s="62">
        <v>84</v>
      </c>
      <c r="B86" s="58" t="s">
        <v>90</v>
      </c>
      <c r="C86" s="65">
        <v>65</v>
      </c>
    </row>
    <row r="87" spans="1:3">
      <c r="A87" s="62">
        <v>85</v>
      </c>
      <c r="B87" s="58" t="s">
        <v>91</v>
      </c>
      <c r="C87" s="66">
        <v>65</v>
      </c>
    </row>
    <row r="88" spans="1:3">
      <c r="A88" s="62">
        <v>86</v>
      </c>
      <c r="B88" s="58" t="s">
        <v>92</v>
      </c>
      <c r="C88" s="67">
        <v>65</v>
      </c>
    </row>
    <row r="89" spans="1:3">
      <c r="A89" s="62">
        <v>87</v>
      </c>
      <c r="B89" s="58" t="s">
        <v>93</v>
      </c>
      <c r="C89" s="64">
        <v>65</v>
      </c>
    </row>
    <row r="90" spans="1:3">
      <c r="A90" s="62">
        <v>88</v>
      </c>
      <c r="B90" s="55" t="s">
        <v>95</v>
      </c>
      <c r="C90" s="66">
        <v>64</v>
      </c>
    </row>
    <row r="91" spans="1:3">
      <c r="A91" s="62">
        <v>89</v>
      </c>
      <c r="B91" s="55" t="s">
        <v>97</v>
      </c>
      <c r="C91" s="65">
        <v>64</v>
      </c>
    </row>
    <row r="92" spans="1:3">
      <c r="A92" s="62">
        <v>90</v>
      </c>
      <c r="B92" s="54" t="s">
        <v>98</v>
      </c>
      <c r="C92" s="65">
        <v>63</v>
      </c>
    </row>
    <row r="93" spans="1:3">
      <c r="A93" s="62">
        <v>91</v>
      </c>
      <c r="B93" s="54" t="s">
        <v>96</v>
      </c>
      <c r="C93" s="66">
        <v>62</v>
      </c>
    </row>
    <row r="94" spans="1:3">
      <c r="A94" s="62">
        <v>92</v>
      </c>
      <c r="B94" s="55" t="s">
        <v>99</v>
      </c>
      <c r="C94" s="66">
        <v>61</v>
      </c>
    </row>
    <row r="95" spans="1:3">
      <c r="A95" s="62">
        <v>93</v>
      </c>
      <c r="B95" s="55" t="s">
        <v>101</v>
      </c>
      <c r="C95" s="66">
        <v>60</v>
      </c>
    </row>
    <row r="96" spans="1:3">
      <c r="A96" s="62">
        <v>94</v>
      </c>
      <c r="B96" s="55" t="s">
        <v>100</v>
      </c>
      <c r="C96" s="66">
        <v>60</v>
      </c>
    </row>
    <row r="97" spans="1:3" ht="26.25">
      <c r="A97" s="62">
        <v>95</v>
      </c>
      <c r="B97" s="55" t="s">
        <v>102</v>
      </c>
      <c r="C97" s="66">
        <v>60</v>
      </c>
    </row>
    <row r="98" spans="1:3" ht="26.25">
      <c r="A98" s="62">
        <v>96</v>
      </c>
      <c r="B98" s="55" t="s">
        <v>103</v>
      </c>
      <c r="C98" s="65">
        <v>60</v>
      </c>
    </row>
    <row r="99" spans="1:3">
      <c r="A99" s="62">
        <v>97</v>
      </c>
      <c r="B99" s="55" t="s">
        <v>104</v>
      </c>
      <c r="C99" s="65">
        <v>60</v>
      </c>
    </row>
    <row r="100" spans="1:3">
      <c r="A100" s="62">
        <v>98</v>
      </c>
      <c r="B100" s="55" t="s">
        <v>105</v>
      </c>
      <c r="C100" s="66">
        <v>60</v>
      </c>
    </row>
    <row r="101" spans="1:3">
      <c r="A101" s="62">
        <v>99</v>
      </c>
      <c r="B101" s="54" t="s">
        <v>106</v>
      </c>
      <c r="C101" s="66">
        <v>56</v>
      </c>
    </row>
    <row r="102" spans="1:3">
      <c r="A102" s="62">
        <v>100</v>
      </c>
      <c r="B102" s="54" t="s">
        <v>107</v>
      </c>
      <c r="C102" s="66">
        <v>56</v>
      </c>
    </row>
    <row r="103" spans="1:3">
      <c r="A103" s="62">
        <v>101</v>
      </c>
      <c r="B103" s="55" t="s">
        <v>108</v>
      </c>
      <c r="C103" s="67">
        <v>56</v>
      </c>
    </row>
    <row r="104" spans="1:3">
      <c r="A104" s="62">
        <v>102</v>
      </c>
      <c r="B104" s="55" t="s">
        <v>109</v>
      </c>
      <c r="C104" s="66">
        <v>53</v>
      </c>
    </row>
    <row r="105" spans="1:3">
      <c r="A105" s="62">
        <v>103</v>
      </c>
      <c r="B105" s="55" t="s">
        <v>110</v>
      </c>
      <c r="C105" s="66">
        <v>50</v>
      </c>
    </row>
    <row r="106" spans="1:3">
      <c r="A106" s="62">
        <v>104</v>
      </c>
      <c r="B106" s="54" t="s">
        <v>111</v>
      </c>
      <c r="C106" s="67">
        <v>41</v>
      </c>
    </row>
    <row r="107" spans="1:3">
      <c r="A107" s="62">
        <v>105</v>
      </c>
      <c r="B107" s="55" t="s">
        <v>112</v>
      </c>
      <c r="C107" s="67">
        <v>36</v>
      </c>
    </row>
    <row r="108" spans="1:3" ht="15.75" thickBot="1">
      <c r="A108" s="68"/>
      <c r="B108" s="69"/>
      <c r="C108" s="70">
        <f>AVERAGE(C3:C107)</f>
        <v>70.657142857142858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L11"/>
  <sheetViews>
    <sheetView topLeftCell="J1" workbookViewId="0">
      <selection activeCell="L2" sqref="B2:L11"/>
    </sheetView>
  </sheetViews>
  <sheetFormatPr defaultRowHeight="15"/>
  <cols>
    <col min="2" max="12" width="46.85546875" customWidth="1"/>
  </cols>
  <sheetData>
    <row r="2" spans="2:12" ht="23.25">
      <c r="B2" s="48" t="s">
        <v>8</v>
      </c>
      <c r="C2" s="48" t="s">
        <v>18</v>
      </c>
      <c r="D2" s="49" t="s">
        <v>28</v>
      </c>
      <c r="E2" s="41" t="s">
        <v>37</v>
      </c>
      <c r="F2" s="41" t="s">
        <v>47</v>
      </c>
      <c r="G2" s="49" t="s">
        <v>57</v>
      </c>
      <c r="H2" s="42" t="s">
        <v>67</v>
      </c>
      <c r="I2" s="43" t="s">
        <v>77</v>
      </c>
      <c r="J2" s="43" t="s">
        <v>87</v>
      </c>
      <c r="K2" s="49" t="s">
        <v>96</v>
      </c>
      <c r="L2" s="44" t="s">
        <v>108</v>
      </c>
    </row>
    <row r="3" spans="2:12">
      <c r="B3" s="48" t="s">
        <v>9</v>
      </c>
      <c r="C3" s="48" t="s">
        <v>20</v>
      </c>
      <c r="D3" s="49" t="s">
        <v>29</v>
      </c>
      <c r="E3" s="49" t="s">
        <v>38</v>
      </c>
      <c r="F3" s="41" t="s">
        <v>48</v>
      </c>
      <c r="G3" s="49" t="s">
        <v>58</v>
      </c>
      <c r="H3" s="42" t="s">
        <v>68</v>
      </c>
      <c r="I3" s="43" t="s">
        <v>78</v>
      </c>
      <c r="J3" s="43" t="s">
        <v>88</v>
      </c>
      <c r="K3" s="41" t="s">
        <v>99</v>
      </c>
      <c r="L3" s="41" t="s">
        <v>109</v>
      </c>
    </row>
    <row r="4" spans="2:12">
      <c r="B4" s="48" t="s">
        <v>12</v>
      </c>
      <c r="C4" s="48" t="s">
        <v>19</v>
      </c>
      <c r="D4" s="41" t="s">
        <v>30</v>
      </c>
      <c r="E4" s="41" t="s">
        <v>39</v>
      </c>
      <c r="F4" s="49" t="s">
        <v>49</v>
      </c>
      <c r="G4" s="49" t="s">
        <v>59</v>
      </c>
      <c r="H4" s="42" t="s">
        <v>69</v>
      </c>
      <c r="I4" s="43" t="s">
        <v>79</v>
      </c>
      <c r="J4" s="43" t="s">
        <v>89</v>
      </c>
      <c r="K4" s="41" t="s">
        <v>101</v>
      </c>
      <c r="L4" s="41" t="s">
        <v>110</v>
      </c>
    </row>
    <row r="5" spans="2:12">
      <c r="B5" s="48" t="s">
        <v>17</v>
      </c>
      <c r="C5" s="48" t="s">
        <v>21</v>
      </c>
      <c r="D5" s="49" t="s">
        <v>31</v>
      </c>
      <c r="E5" s="41" t="s">
        <v>40</v>
      </c>
      <c r="F5" s="50" t="s">
        <v>50</v>
      </c>
      <c r="G5" s="49" t="s">
        <v>60</v>
      </c>
      <c r="H5" s="42" t="s">
        <v>70</v>
      </c>
      <c r="I5" s="43" t="s">
        <v>80</v>
      </c>
      <c r="J5" s="43" t="s">
        <v>90</v>
      </c>
      <c r="K5" s="41" t="s">
        <v>100</v>
      </c>
      <c r="L5" s="49" t="s">
        <v>111</v>
      </c>
    </row>
    <row r="6" spans="2:12" ht="23.25">
      <c r="B6" s="48" t="s">
        <v>14</v>
      </c>
      <c r="C6" s="48" t="s">
        <v>22</v>
      </c>
      <c r="D6" s="41" t="s">
        <v>32</v>
      </c>
      <c r="E6" s="41" t="s">
        <v>41</v>
      </c>
      <c r="F6" s="49" t="s">
        <v>51</v>
      </c>
      <c r="G6" s="49" t="s">
        <v>61</v>
      </c>
      <c r="H6" s="42" t="s">
        <v>71</v>
      </c>
      <c r="I6" s="43" t="s">
        <v>81</v>
      </c>
      <c r="J6" s="43" t="s">
        <v>91</v>
      </c>
      <c r="K6" s="41" t="s">
        <v>102</v>
      </c>
      <c r="L6" s="41" t="s">
        <v>112</v>
      </c>
    </row>
    <row r="7" spans="2:12" ht="23.25">
      <c r="B7" s="48" t="s">
        <v>13</v>
      </c>
      <c r="C7" s="49" t="s">
        <v>23</v>
      </c>
      <c r="D7" s="49" t="s">
        <v>33</v>
      </c>
      <c r="E7" s="41" t="s">
        <v>42</v>
      </c>
      <c r="F7" s="41" t="s">
        <v>52</v>
      </c>
      <c r="G7" s="49" t="s">
        <v>62</v>
      </c>
      <c r="H7" s="42" t="s">
        <v>72</v>
      </c>
      <c r="I7" s="43" t="s">
        <v>82</v>
      </c>
      <c r="J7" s="43" t="s">
        <v>92</v>
      </c>
      <c r="K7" s="41" t="s">
        <v>103</v>
      </c>
      <c r="L7" s="46"/>
    </row>
    <row r="8" spans="2:12">
      <c r="B8" s="48" t="s">
        <v>16</v>
      </c>
      <c r="C8" s="49" t="s">
        <v>24</v>
      </c>
      <c r="D8" s="41" t="s">
        <v>34</v>
      </c>
      <c r="E8" s="49" t="s">
        <v>43</v>
      </c>
      <c r="F8" s="41" t="s">
        <v>53</v>
      </c>
      <c r="G8" s="43" t="s">
        <v>63</v>
      </c>
      <c r="H8" s="42" t="s">
        <v>73</v>
      </c>
      <c r="I8" s="43" t="s">
        <v>83</v>
      </c>
      <c r="J8" s="47" t="s">
        <v>93</v>
      </c>
      <c r="K8" s="41" t="s">
        <v>104</v>
      </c>
      <c r="L8" s="46"/>
    </row>
    <row r="9" spans="2:12">
      <c r="B9" s="48" t="s">
        <v>15</v>
      </c>
      <c r="C9" s="41" t="s">
        <v>25</v>
      </c>
      <c r="D9" s="49" t="s">
        <v>35</v>
      </c>
      <c r="E9" s="41" t="s">
        <v>44</v>
      </c>
      <c r="F9" s="49" t="s">
        <v>54</v>
      </c>
      <c r="G9" s="43" t="s">
        <v>64</v>
      </c>
      <c r="H9" s="42" t="s">
        <v>74</v>
      </c>
      <c r="I9" s="43" t="s">
        <v>84</v>
      </c>
      <c r="J9" s="41" t="s">
        <v>95</v>
      </c>
      <c r="K9" s="41" t="s">
        <v>105</v>
      </c>
      <c r="L9" s="46"/>
    </row>
    <row r="10" spans="2:12">
      <c r="B10" s="48" t="s">
        <v>10</v>
      </c>
      <c r="C10" s="41" t="s">
        <v>26</v>
      </c>
      <c r="D10" s="49" t="s">
        <v>124</v>
      </c>
      <c r="E10" s="41" t="s">
        <v>45</v>
      </c>
      <c r="F10" s="49" t="s">
        <v>55</v>
      </c>
      <c r="G10" s="43" t="s">
        <v>65</v>
      </c>
      <c r="H10" s="42" t="s">
        <v>75</v>
      </c>
      <c r="I10" s="43" t="s">
        <v>85</v>
      </c>
      <c r="J10" s="41" t="s">
        <v>97</v>
      </c>
      <c r="K10" s="49" t="s">
        <v>106</v>
      </c>
      <c r="L10" s="46"/>
    </row>
    <row r="11" spans="2:12">
      <c r="B11" s="48" t="s">
        <v>11</v>
      </c>
      <c r="C11" s="49" t="s">
        <v>27</v>
      </c>
      <c r="D11" s="49" t="s">
        <v>36</v>
      </c>
      <c r="E11" s="41" t="s">
        <v>46</v>
      </c>
      <c r="F11" s="49" t="s">
        <v>56</v>
      </c>
      <c r="G11" s="43" t="s">
        <v>66</v>
      </c>
      <c r="H11" s="42" t="s">
        <v>76</v>
      </c>
      <c r="I11" s="43" t="s">
        <v>86</v>
      </c>
      <c r="J11" s="49" t="s">
        <v>98</v>
      </c>
      <c r="K11" s="49" t="s">
        <v>107</v>
      </c>
      <c r="L11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Свод итог</vt:lpstr>
      <vt:lpstr>итоговый</vt:lpstr>
      <vt:lpstr>Свод инф откр</vt:lpstr>
      <vt:lpstr>инф откр</vt:lpstr>
      <vt:lpstr>Свод качество</vt:lpstr>
      <vt:lpstr>Качество</vt:lpstr>
      <vt:lpstr>Cвод доступность</vt:lpstr>
      <vt:lpstr>Доступность</vt:lpstr>
      <vt:lpstr>Свод компет</vt:lpstr>
      <vt:lpstr>Компетентность</vt:lpstr>
      <vt:lpstr>Димитровград</vt:lpstr>
      <vt:lpstr>Вешкаймский р-н</vt:lpstr>
      <vt:lpstr>г.Новоульяновск</vt:lpstr>
      <vt:lpstr>Карсунский р-н</vt:lpstr>
      <vt:lpstr>Кузоватовский р-н</vt:lpstr>
      <vt:lpstr>Майнский р-н</vt:lpstr>
      <vt:lpstr>Николаевский р-н</vt:lpstr>
      <vt:lpstr>Новомалыклинский р-н</vt:lpstr>
      <vt:lpstr>Новоспасский р-н</vt:lpstr>
      <vt:lpstr>Павловский р-н</vt:lpstr>
      <vt:lpstr>Радищевский  р-н</vt:lpstr>
      <vt:lpstr>Старокулаткинский р-н</vt:lpstr>
      <vt:lpstr>Старомаинский р-н</vt:lpstr>
      <vt:lpstr>Сурский р-н</vt:lpstr>
      <vt:lpstr>Тереньгульский р-н</vt:lpstr>
      <vt:lpstr>Ульяновский р-н</vt:lpstr>
      <vt:lpstr>Цильнинский р-н</vt:lpstr>
      <vt:lpstr>г.Ульяновск</vt:lpstr>
      <vt:lpstr>Чердаклинский р-н</vt:lpstr>
      <vt:lpstr>Сенгилеевский р-н</vt:lpstr>
      <vt:lpstr>Барышский р-н</vt:lpstr>
      <vt:lpstr>Мелекесский р-н</vt:lpstr>
      <vt:lpstr>Инзенский р-н</vt:lpstr>
      <vt:lpstr>Базарносызганский р-н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2016-01-18T10:05:25Z</dcterms:modified>
</cp:coreProperties>
</file>