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1"/>
  </bookViews>
  <sheets>
    <sheet name="Лист1" sheetId="1" r:id="rId1"/>
    <sheet name="Итоговый" sheetId="2" r:id="rId2"/>
    <sheet name="Инф откр" sheetId="3" r:id="rId3"/>
    <sheet name="Качество" sheetId="4" r:id="rId4"/>
    <sheet name="Доступность" sheetId="5" r:id="rId5"/>
    <sheet name="Компетентностьэъ" sheetId="6" r:id="rId6"/>
  </sheets>
  <calcPr calcId="145621"/>
</workbook>
</file>

<file path=xl/calcChain.xml><?xml version="1.0" encoding="utf-8"?>
<calcChain xmlns="http://schemas.openxmlformats.org/spreadsheetml/2006/main">
  <c r="C14" i="6"/>
  <c r="C14" i="5"/>
  <c r="D14" i="4"/>
  <c r="C14" i="3"/>
  <c r="D16" i="2"/>
  <c r="K6" i="1"/>
  <c r="K10"/>
  <c r="K8"/>
  <c r="K14"/>
  <c r="K13"/>
  <c r="K12"/>
  <c r="K9"/>
  <c r="K7"/>
  <c r="K5"/>
  <c r="K4"/>
  <c r="K3"/>
  <c r="H15"/>
  <c r="G15"/>
  <c r="F15"/>
  <c r="E15"/>
  <c r="D15"/>
</calcChain>
</file>

<file path=xl/sharedStrings.xml><?xml version="1.0" encoding="utf-8"?>
<sst xmlns="http://schemas.openxmlformats.org/spreadsheetml/2006/main" count="171" uniqueCount="41">
  <si>
    <t>№п/п</t>
  </si>
  <si>
    <t>образовательная организация</t>
  </si>
  <si>
    <t>Итоговое значение  (по 4 показателям)</t>
  </si>
  <si>
    <t>Информ. откр.</t>
  </si>
  <si>
    <t>Качество обр.</t>
  </si>
  <si>
    <t>Доступность условий</t>
  </si>
  <si>
    <t>Компетен. педагогов</t>
  </si>
  <si>
    <t>ИТОГО:</t>
  </si>
  <si>
    <t>кол-во проголосовавших</t>
  </si>
  <si>
    <t>кол-во обучающихся</t>
  </si>
  <si>
    <t>кол-во непроголосовавших</t>
  </si>
  <si>
    <t>% проголосовавших</t>
  </si>
  <si>
    <t>прогол</t>
  </si>
  <si>
    <t>нерог</t>
  </si>
  <si>
    <t>ОГБОУ СПО «Карсунский медицинский техникум»</t>
  </si>
  <si>
    <t>ОГБОУ СПО «Карсунский мед.тех.»</t>
  </si>
  <si>
    <t>ОГБОУ СПО УТЖТ</t>
  </si>
  <si>
    <t>ОГБОУ СПО «Димитровградский техникум строительной индустрии»</t>
  </si>
  <si>
    <t>ОУСПО «Димитровградский техникум профессиональных технологий имени Героя Советского Союза М.С.Чернова»</t>
  </si>
  <si>
    <t xml:space="preserve">ОГБОУ СПО "Сурский агротехнологический техникум " </t>
  </si>
  <si>
    <t>ОГБОУ СПО«Димитровградский механико-технологический колледж молочной промышленности»</t>
  </si>
  <si>
    <t>ОГБОУ СПО Ульяновский социально-педагогический колледж №1</t>
  </si>
  <si>
    <t xml:space="preserve">ОГБОУ СПО технологический техникум в р.п. Николаевка </t>
  </si>
  <si>
    <t>ОГБОУ СПО технологический техникум р.п.Павловка</t>
  </si>
  <si>
    <t>ОГБОУ СПО "Ульяновский строительный колледж"</t>
  </si>
  <si>
    <t>ОГБОУ СПО«Ульяновский электромеханический колледж»</t>
  </si>
  <si>
    <t>ОГБОУ СПО технологический техникум в р.п.Радищево</t>
  </si>
  <si>
    <t>ОГБОУ СПО Ульяновский техникум железнодорожного транспорта</t>
  </si>
  <si>
    <t>ОГБОУ СПО «Ульяновский электромеханический колледж»</t>
  </si>
  <si>
    <t xml:space="preserve">ОГБОУ СПОтехнологический техникум в р.п. Николаевка </t>
  </si>
  <si>
    <t>ОГБОУ СПО «Димитровградский техникум профессиональных технологий имени Героя Советского Союза М.С.Чернова»</t>
  </si>
  <si>
    <t xml:space="preserve">ОГБОУ СПО " Сурский агротехнологический техникум " </t>
  </si>
  <si>
    <t>ОГБОУ СПО «Димитровградский механико-технологический колледж молочной промышленности»</t>
  </si>
  <si>
    <t xml:space="preserve">ОГБОУ СПО профессионального образования " Сурский агротехнологический техникум " </t>
  </si>
  <si>
    <t>ООУ СПО«Ульяновский электромеханический колледж»</t>
  </si>
  <si>
    <t>Приложение №4</t>
  </si>
  <si>
    <t>Сводный показатель удовлетворенности потребителей качеством образовательной деятельности в  организациях среднего профессионального образования</t>
  </si>
  <si>
    <t>Оценка удовлетворенности потребителей качеством образования  в организациях среднего профессионального образования</t>
  </si>
  <si>
    <t>Оценка удовлетворенности потребителей открытостью и доступностью информации в организациях среднего профессионального образования</t>
  </si>
  <si>
    <t>Оценка удовлетворенности потребителей комфортностью условий,  в которых осуществляется образовательная деятельность,  в среднего профессионального образования</t>
  </si>
  <si>
    <t>Оценка удовлетворенности потребителей доброжелательностью, вежливостью, компетентностью работников  в  организациях среднего профессионального образования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</si>
</sst>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38333411322858324"/>
          <c:y val="0.44167026098845208"/>
          <c:w val="9.3750190735251329E-2"/>
          <c:h val="0.3750030517826479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Лист1!$S$3:$S$4</c:f>
              <c:strCache>
                <c:ptCount val="2"/>
                <c:pt idx="0">
                  <c:v>прогол</c:v>
                </c:pt>
                <c:pt idx="1">
                  <c:v>нерог</c:v>
                </c:pt>
              </c:strCache>
            </c:strRef>
          </c:cat>
          <c:val>
            <c:numRef>
              <c:f>Лист1!$T$3:$T$4</c:f>
              <c:numCache>
                <c:formatCode>General</c:formatCode>
                <c:ptCount val="2"/>
                <c:pt idx="0">
                  <c:v>42</c:v>
                </c:pt>
                <c:pt idx="1">
                  <c:v>661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66842990810122"/>
          <c:y val="0.45000366213917758"/>
          <c:w val="0.11666690402609055"/>
          <c:h val="0.3750030517826479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3958361731692975"/>
          <c:y val="7.1428749374076686E-2"/>
          <c:w val="0.82916835361400065"/>
          <c:h val="0.4438786568246194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cat>
            <c:strRef>
              <c:f>Лист1!$C$34:$C$45</c:f>
              <c:strCache>
                <c:ptCount val="12"/>
                <c:pt idx="0">
                  <c:v>ОГБОУ СПО Ульяновский техникум железнодорожного транспорта</c:v>
                </c:pt>
                <c:pt idx="1">
                  <c:v>ОГБОУ СПО «Димитровградский техникум строительной индустрии»</c:v>
                </c:pt>
                <c:pt idx="2">
                  <c:v>ОГБОУ СПО «Димитровградский техникум профессиональных технологий имени Героя Советского Союза М.С.Чернова»</c:v>
                </c:pt>
                <c:pt idx="3">
                  <c:v>ОГБОУ СПО «Димитровградский механико-технологический колледж молочной промышленности»</c:v>
                </c:pt>
                <c:pt idx="4">
                  <c:v>ОГБОУ СПО профессионального образования " Сурский агротехнологический техникум " </c:v>
                </c:pt>
                <c:pt idx="5">
                  <c:v>ОГБОУ СПО Ульяновский социально-педагогический колледж №1</c:v>
                </c:pt>
                <c:pt idx="6">
                  <c:v>ОГБОУ СПО технологический техникум в р.п. Николаевка </c:v>
                </c:pt>
                <c:pt idx="7">
                  <c:v>ОГБОУ СПО технологический техникум р.п.Павловка</c:v>
                </c:pt>
                <c:pt idx="8">
                  <c:v>ОГБОУ СПО "Ульяновский строительный колледж"</c:v>
                </c:pt>
                <c:pt idx="9">
                  <c:v>ОГБОУ СПО «Карсунский медицинский техникум»</c:v>
                </c:pt>
                <c:pt idx="10">
                  <c:v>ООУ СПО«Ульяновский электромеханический колледж»</c:v>
                </c:pt>
                <c:pt idx="11">
                  <c:v>ОГБОУ СПО технологический техникум в р.п.Радищево</c:v>
                </c:pt>
              </c:strCache>
            </c:strRef>
          </c:cat>
          <c:val>
            <c:numRef>
              <c:f>Лист1!$D$34:$D$45</c:f>
              <c:numCache>
                <c:formatCode>General</c:formatCode>
                <c:ptCount val="12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97.5</c:v>
                </c:pt>
                <c:pt idx="5">
                  <c:v>96</c:v>
                </c:pt>
                <c:pt idx="6">
                  <c:v>95</c:v>
                </c:pt>
                <c:pt idx="7">
                  <c:v>95</c:v>
                </c:pt>
                <c:pt idx="8">
                  <c:v>94.75</c:v>
                </c:pt>
                <c:pt idx="9">
                  <c:v>91</c:v>
                </c:pt>
                <c:pt idx="10">
                  <c:v>87</c:v>
                </c:pt>
                <c:pt idx="11">
                  <c:v>39</c:v>
                </c:pt>
              </c:numCache>
            </c:numRef>
          </c:val>
        </c:ser>
        <c:gapWidth val="219"/>
        <c:overlap val="-27"/>
        <c:axId val="86386944"/>
        <c:axId val="86396928"/>
      </c:barChart>
      <c:catAx>
        <c:axId val="86386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396928"/>
        <c:crosses val="autoZero"/>
        <c:auto val="1"/>
        <c:lblAlgn val="ctr"/>
        <c:lblOffset val="100"/>
      </c:catAx>
      <c:valAx>
        <c:axId val="8639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38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plotArea>
      <c:layout>
        <c:manualLayout>
          <c:layoutTarget val="inner"/>
          <c:xMode val="edge"/>
          <c:yMode val="edge"/>
          <c:x val="0.15176730583187067"/>
          <c:y val="8.3832335329341312E-2"/>
          <c:w val="0.81912765065420623"/>
          <c:h val="0.4071856287425149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79646"/>
            </a:solidFill>
            <a:ln w="25400">
              <a:noFill/>
            </a:ln>
          </c:spPr>
          <c:cat>
            <c:strRef>
              <c:f>Лист1!$C$145:$C$156</c:f>
              <c:strCache>
                <c:ptCount val="12"/>
                <c:pt idx="0">
                  <c:v>ОГБОУ СПО Ульяновский техникум железнодорожного транспорта</c:v>
                </c:pt>
                <c:pt idx="1">
                  <c:v>ОГБОУ СПО Ульяновский социально-педагогический колледж №1</c:v>
                </c:pt>
                <c:pt idx="2">
                  <c:v>ОГБОУ СПО "Ульяновский строительный колледж"</c:v>
                </c:pt>
                <c:pt idx="3">
                  <c:v>ОГБОУ СПО «Ульяновский электромеханический колледж»</c:v>
                </c:pt>
                <c:pt idx="4">
                  <c:v>ОГБОУ СПО технологический техникум в р.п.Радищево</c:v>
                </c:pt>
                <c:pt idx="5">
                  <c:v>ОГБОУ СПОтехнологический техникум в р.п. Николаевка </c:v>
                </c:pt>
                <c:pt idx="6">
                  <c:v>ОГБОУ СПО «Димитровградский техникум строительной индустрии»</c:v>
                </c:pt>
                <c:pt idx="7">
                  <c:v>ОГБОУ СПО «Димитровградский техникум профессиональных технологий имени Героя Советского Союза М.С.Чернова»</c:v>
                </c:pt>
                <c:pt idx="8">
                  <c:v>ОГБОУ СПО " Сурский агротехнологический техникум " </c:v>
                </c:pt>
                <c:pt idx="9">
                  <c:v>ОГБОУ СПО технологический техникум р.п.Павловка</c:v>
                </c:pt>
                <c:pt idx="10">
                  <c:v>ОГБОУ СПО «Карсунский медицинский техникум»</c:v>
                </c:pt>
                <c:pt idx="11">
                  <c:v>ОГБОУ СПО «Димитровградский механико-технологический колледж молочной промышленности»</c:v>
                </c:pt>
              </c:strCache>
            </c:strRef>
          </c:cat>
          <c:val>
            <c:numRef>
              <c:f>Лист1!$D$145:$D$156</c:f>
              <c:numCache>
                <c:formatCode>General</c:formatCode>
                <c:ptCount val="12"/>
                <c:pt idx="0">
                  <c:v>100</c:v>
                </c:pt>
                <c:pt idx="1">
                  <c:v>86</c:v>
                </c:pt>
                <c:pt idx="2">
                  <c:v>78</c:v>
                </c:pt>
                <c:pt idx="3">
                  <c:v>65</c:v>
                </c:pt>
                <c:pt idx="4">
                  <c:v>56</c:v>
                </c:pt>
                <c:pt idx="5">
                  <c:v>48</c:v>
                </c:pt>
                <c:pt idx="6">
                  <c:v>35</c:v>
                </c:pt>
                <c:pt idx="7">
                  <c:v>30</c:v>
                </c:pt>
                <c:pt idx="8">
                  <c:v>21</c:v>
                </c:pt>
                <c:pt idx="9">
                  <c:v>18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gapWidth val="219"/>
        <c:overlap val="-27"/>
        <c:axId val="86407808"/>
        <c:axId val="86425984"/>
      </c:barChart>
      <c:catAx>
        <c:axId val="86407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25984"/>
        <c:crosses val="autoZero"/>
        <c:auto val="1"/>
        <c:lblAlgn val="ctr"/>
        <c:lblOffset val="100"/>
      </c:catAx>
      <c:valAx>
        <c:axId val="86425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0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7"/>
  <c:chart>
    <c:plotArea>
      <c:layout>
        <c:manualLayout>
          <c:layoutTarget val="inner"/>
          <c:xMode val="edge"/>
          <c:yMode val="edge"/>
          <c:x val="0.11226622623179476"/>
          <c:y val="8.2840476032255542E-2"/>
          <c:w val="0.8586287302542821"/>
          <c:h val="0.396450849582937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BACC6"/>
            </a:solidFill>
            <a:ln w="25400">
              <a:noFill/>
            </a:ln>
          </c:spPr>
          <c:cat>
            <c:strRef>
              <c:f>Лист1!$C$120:$C$131</c:f>
              <c:strCache>
                <c:ptCount val="12"/>
                <c:pt idx="0">
                  <c:v>ОГБОУ СПО Ульяновский техникум железнодорожного транспорта</c:v>
                </c:pt>
                <c:pt idx="1">
                  <c:v>ОГБОУ СПО Ульяновский социально-педагогический колледж №1</c:v>
                </c:pt>
                <c:pt idx="2">
                  <c:v>ОГБОУ СПО "Ульяновский строительный колледж"</c:v>
                </c:pt>
                <c:pt idx="3">
                  <c:v>ОГБОУ СПО «Ульяновский электромеханический колледж»</c:v>
                </c:pt>
                <c:pt idx="4">
                  <c:v>ОГБОУ СПО технологический техникум в р.п.Радищево</c:v>
                </c:pt>
                <c:pt idx="5">
                  <c:v>ОГБОУ СПОтехнологический техникум в р.п. Николаевка </c:v>
                </c:pt>
                <c:pt idx="6">
                  <c:v>ОГБОУ СПО «Димитровградский техникум строительной индустрии»</c:v>
                </c:pt>
                <c:pt idx="7">
                  <c:v>ОГБОУ СПО «Димитровградский техникум профессиональных технологий имени Героя Советского Союза М.С.Чернова»</c:v>
                </c:pt>
                <c:pt idx="8">
                  <c:v>ОГБОУ СПО " Сурский агротехнологический техникум " </c:v>
                </c:pt>
                <c:pt idx="9">
                  <c:v>ОГБОУ СПО технологический техникум р.п.Павловка</c:v>
                </c:pt>
                <c:pt idx="10">
                  <c:v>ОГБОУ СПО «Карсунский медицинский техникум»</c:v>
                </c:pt>
                <c:pt idx="11">
                  <c:v>ОГБОУ СПО «Димитровградский механико-технологический колледж молочной промышленности»</c:v>
                </c:pt>
              </c:strCache>
            </c:strRef>
          </c:cat>
          <c:val>
            <c:numRef>
              <c:f>Лист1!$D$120:$D$131</c:f>
              <c:numCache>
                <c:formatCode>General</c:formatCode>
                <c:ptCount val="12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88</c:v>
                </c:pt>
                <c:pt idx="10">
                  <c:v>86</c:v>
                </c:pt>
                <c:pt idx="11">
                  <c:v>37</c:v>
                </c:pt>
              </c:numCache>
            </c:numRef>
          </c:val>
        </c:ser>
        <c:gapWidth val="219"/>
        <c:overlap val="-27"/>
        <c:axId val="88038400"/>
        <c:axId val="88044288"/>
      </c:barChart>
      <c:catAx>
        <c:axId val="880384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44288"/>
        <c:crosses val="autoZero"/>
        <c:auto val="1"/>
        <c:lblAlgn val="ctr"/>
        <c:lblOffset val="100"/>
      </c:catAx>
      <c:valAx>
        <c:axId val="88044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3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plotArea>
      <c:layout>
        <c:manualLayout>
          <c:layoutTarget val="inner"/>
          <c:xMode val="edge"/>
          <c:yMode val="edge"/>
          <c:x val="9.7713196905450994E-2"/>
          <c:y val="0.11475409836065574"/>
          <c:w val="0.87318175958062583"/>
          <c:h val="0.336065573770491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64A2"/>
            </a:solidFill>
            <a:ln w="25400">
              <a:noFill/>
            </a:ln>
          </c:spPr>
          <c:cat>
            <c:strRef>
              <c:f>Лист1!$C$100:$C$111</c:f>
              <c:strCache>
                <c:ptCount val="12"/>
                <c:pt idx="0">
                  <c:v>ОГБОУ СПО Ульяновский техникум железнодорожного транспорта</c:v>
                </c:pt>
                <c:pt idx="1">
                  <c:v>ОГБОУ СПО Ульяновский социально-педагогический колледж №1</c:v>
                </c:pt>
                <c:pt idx="2">
                  <c:v>ОГБОУ СПО "Ульяновский строительный колледж"</c:v>
                </c:pt>
                <c:pt idx="3">
                  <c:v>ОГБОУ СПО «Ульяновский электромеханический колледж»</c:v>
                </c:pt>
                <c:pt idx="4">
                  <c:v>ОГБОУ СПО технологический техникум в р.п.Радищево</c:v>
                </c:pt>
                <c:pt idx="5">
                  <c:v>ОГБОУ СПОтехнологический техникум в р.п. Николаевка </c:v>
                </c:pt>
                <c:pt idx="6">
                  <c:v>ОГБОУ СПО «Димитровградский техникум строительной индустрии»</c:v>
                </c:pt>
                <c:pt idx="7">
                  <c:v>ОГБОУ СПО «Димитровградский техникум профессиональных технологий имени Героя Советского Союза М.С.Чернова»</c:v>
                </c:pt>
                <c:pt idx="8">
                  <c:v>ОГБОУ СПО " Сурский агротехнологический техникум " </c:v>
                </c:pt>
                <c:pt idx="9">
                  <c:v>ОГБОУ СПО технологический техникум р.п.Павловка</c:v>
                </c:pt>
                <c:pt idx="10">
                  <c:v>ОГБОУ СПО «Карсунский медицинский техникум»</c:v>
                </c:pt>
                <c:pt idx="11">
                  <c:v>ОГБОУ СПО «Димитровградский механико-технологический колледж молочной промышленности»</c:v>
                </c:pt>
              </c:strCache>
            </c:strRef>
          </c:cat>
          <c:val>
            <c:numRef>
              <c:f>Лист1!$D$100:$D$111</c:f>
              <c:numCache>
                <c:formatCode>General</c:formatCode>
                <c:ptCount val="12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88</c:v>
                </c:pt>
                <c:pt idx="10">
                  <c:v>87</c:v>
                </c:pt>
                <c:pt idx="11">
                  <c:v>41</c:v>
                </c:pt>
              </c:numCache>
            </c:numRef>
          </c:val>
        </c:ser>
        <c:gapWidth val="219"/>
        <c:overlap val="-27"/>
        <c:axId val="88055168"/>
        <c:axId val="88065152"/>
      </c:barChart>
      <c:catAx>
        <c:axId val="88055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65152"/>
        <c:crosses val="autoZero"/>
        <c:auto val="1"/>
        <c:lblAlgn val="ctr"/>
        <c:lblOffset val="100"/>
      </c:catAx>
      <c:valAx>
        <c:axId val="88065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5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plotArea>
      <c:layout>
        <c:manualLayout>
          <c:layoutTarget val="inner"/>
          <c:xMode val="edge"/>
          <c:yMode val="edge"/>
          <c:x val="8.5416840447673434E-2"/>
          <c:y val="0.11864455874502923"/>
          <c:w val="0.88541846805515145"/>
          <c:h val="0.347459064896157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cat>
            <c:strRef>
              <c:f>Лист1!$C$80:$C$91</c:f>
              <c:strCache>
                <c:ptCount val="12"/>
                <c:pt idx="0">
                  <c:v>ОГБОУ СПО «Карсунский мед.тех.»</c:v>
                </c:pt>
                <c:pt idx="1">
                  <c:v>ОГБОУ СПО УТЖТ</c:v>
                </c:pt>
                <c:pt idx="2">
                  <c:v>ОГБОУ СПО «Димитровградский техникум строительной индустрии»</c:v>
                </c:pt>
                <c:pt idx="3">
                  <c:v>ОУСПО «Димитровградский техникум профессиональных технологий имени Героя Советского Союза М.С.Чернова»</c:v>
                </c:pt>
                <c:pt idx="4">
                  <c:v>ОГБОУ СПО "Сурский агротехнологический техникум " </c:v>
                </c:pt>
                <c:pt idx="5">
                  <c:v>ОГБОУ СПО«Димитровградский механико-технологический колледж молочной промышленности»</c:v>
                </c:pt>
                <c:pt idx="6">
                  <c:v>ОГБОУ СПО Ульяновский социально-педагогический колледж №1</c:v>
                </c:pt>
                <c:pt idx="7">
                  <c:v>ОГБОУ СПО технологический техникум в р.п. Николаевка </c:v>
                </c:pt>
                <c:pt idx="8">
                  <c:v>ОГБОУ СПО технологический техникум р.п.Павловка</c:v>
                </c:pt>
                <c:pt idx="9">
                  <c:v>ОГБОУ СПО "Ульяновский строительный колледж"</c:v>
                </c:pt>
                <c:pt idx="10">
                  <c:v>ОГБОУ СПО«Ульяновский электромеханический колледж»</c:v>
                </c:pt>
                <c:pt idx="11">
                  <c:v>ОГБОУ СПО технологический техникум в р.п.Радищево</c:v>
                </c:pt>
              </c:strCache>
            </c:strRef>
          </c:cat>
          <c:val>
            <c:numRef>
              <c:f>Лист1!$D$80:$D$91</c:f>
              <c:numCache>
                <c:formatCode>General</c:formatCode>
                <c:ptCount val="12"/>
                <c:pt idx="0">
                  <c:v>99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96</c:v>
                </c:pt>
                <c:pt idx="7">
                  <c:v>95</c:v>
                </c:pt>
                <c:pt idx="8">
                  <c:v>95</c:v>
                </c:pt>
                <c:pt idx="9">
                  <c:v>94</c:v>
                </c:pt>
                <c:pt idx="10">
                  <c:v>88</c:v>
                </c:pt>
                <c:pt idx="11">
                  <c:v>39</c:v>
                </c:pt>
              </c:numCache>
            </c:numRef>
          </c:val>
        </c:ser>
        <c:gapWidth val="219"/>
        <c:overlap val="-27"/>
        <c:axId val="88158208"/>
        <c:axId val="88159744"/>
      </c:barChart>
      <c:catAx>
        <c:axId val="881582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159744"/>
        <c:crosses val="autoZero"/>
        <c:auto val="1"/>
        <c:lblAlgn val="ctr"/>
        <c:lblOffset val="100"/>
      </c:catAx>
      <c:valAx>
        <c:axId val="88159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15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plotArea>
      <c:layout>
        <c:manualLayout>
          <c:layoutTarget val="inner"/>
          <c:xMode val="edge"/>
          <c:yMode val="edge"/>
          <c:x val="0.14196242171189979"/>
          <c:y val="7.4866505646582676E-2"/>
          <c:w val="0.82672233820459295"/>
          <c:h val="0.4064181735100202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0504D"/>
            </a:solidFill>
            <a:ln w="25400">
              <a:noFill/>
            </a:ln>
          </c:spPr>
          <c:cat>
            <c:strRef>
              <c:f>Лист1!$C$50:$C$61</c:f>
              <c:strCache>
                <c:ptCount val="12"/>
                <c:pt idx="0">
                  <c:v>ОГБОУ СПО Ульяновский техникум железнодорожного транспорта</c:v>
                </c:pt>
                <c:pt idx="1">
                  <c:v>ОГБОУ СПО «Димитровградский техникум строительной индустрии»</c:v>
                </c:pt>
                <c:pt idx="2">
                  <c:v>ОГБОУ СПО «Димитровградский техникум профессиональных технологий имени Героя Советского Союза М.С.Чернова»</c:v>
                </c:pt>
                <c:pt idx="3">
                  <c:v>ОГБОУ СПО " Сурский агротехнологический техникум " </c:v>
                </c:pt>
                <c:pt idx="4">
                  <c:v>ОГБОУ СПО «Димитровградский механико-технологический колледж молочной промышленности»</c:v>
                </c:pt>
                <c:pt idx="5">
                  <c:v>ОГБОУ СПО Ульяновский социально-педагогический колледж №1</c:v>
                </c:pt>
                <c:pt idx="6">
                  <c:v>ОГБОУ СПО "Ульяновский строительный колледж"</c:v>
                </c:pt>
                <c:pt idx="7">
                  <c:v>ОГБОУ СПО технологический техникум в р.п. Николаевка </c:v>
                </c:pt>
                <c:pt idx="8">
                  <c:v>ОГБОУ СПО технологический техникум р.п.Павловка</c:v>
                </c:pt>
                <c:pt idx="9">
                  <c:v>ОГБОУ СПО «Карсунский медицинский техникум»</c:v>
                </c:pt>
                <c:pt idx="10">
                  <c:v>ОГБОУ СПО «Ульяновский электромеханический колледж»</c:v>
                </c:pt>
                <c:pt idx="11">
                  <c:v>ОГБОУ СПО технологический техникум в р.п.Радищево</c:v>
                </c:pt>
              </c:strCache>
            </c:strRef>
          </c:cat>
          <c:val>
            <c:numRef>
              <c:f>Лист1!$D$50:$D$61</c:f>
              <c:numCache>
                <c:formatCode>General</c:formatCode>
                <c:ptCount val="12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89</c:v>
                </c:pt>
                <c:pt idx="10">
                  <c:v>87</c:v>
                </c:pt>
                <c:pt idx="11">
                  <c:v>39</c:v>
                </c:pt>
              </c:numCache>
            </c:numRef>
          </c:val>
        </c:ser>
        <c:gapWidth val="219"/>
        <c:overlap val="-27"/>
        <c:axId val="88207744"/>
        <c:axId val="88209280"/>
      </c:barChart>
      <c:catAx>
        <c:axId val="88207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09280"/>
        <c:crosses val="autoZero"/>
        <c:auto val="1"/>
        <c:lblAlgn val="ctr"/>
        <c:lblOffset val="100"/>
      </c:catAx>
      <c:valAx>
        <c:axId val="88209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0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4</xdr:row>
      <xdr:rowOff>381000</xdr:rowOff>
    </xdr:from>
    <xdr:to>
      <xdr:col>23</xdr:col>
      <xdr:colOff>390525</xdr:colOff>
      <xdr:row>7</xdr:row>
      <xdr:rowOff>457200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32</xdr:row>
      <xdr:rowOff>38100</xdr:rowOff>
    </xdr:from>
    <xdr:to>
      <xdr:col>12</xdr:col>
      <xdr:colOff>1314450</xdr:colOff>
      <xdr:row>34</xdr:row>
      <xdr:rowOff>723900</xdr:rowOff>
    </xdr:to>
    <xdr:graphicFrame macro="">
      <xdr:nvGraphicFramePr>
        <xdr:cNvPr id="102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143</xdr:row>
      <xdr:rowOff>57150</xdr:rowOff>
    </xdr:from>
    <xdr:to>
      <xdr:col>13</xdr:col>
      <xdr:colOff>438150</xdr:colOff>
      <xdr:row>146</xdr:row>
      <xdr:rowOff>123825</xdr:rowOff>
    </xdr:to>
    <xdr:graphicFrame macro="">
      <xdr:nvGraphicFramePr>
        <xdr:cNvPr id="1027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118</xdr:row>
      <xdr:rowOff>38100</xdr:rowOff>
    </xdr:from>
    <xdr:to>
      <xdr:col>12</xdr:col>
      <xdr:colOff>733425</xdr:colOff>
      <xdr:row>121</xdr:row>
      <xdr:rowOff>123825</xdr:rowOff>
    </xdr:to>
    <xdr:graphicFrame macro="">
      <xdr:nvGraphicFramePr>
        <xdr:cNvPr id="102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99</xdr:row>
      <xdr:rowOff>361950</xdr:rowOff>
    </xdr:from>
    <xdr:to>
      <xdr:col>12</xdr:col>
      <xdr:colOff>523875</xdr:colOff>
      <xdr:row>102</xdr:row>
      <xdr:rowOff>428625</xdr:rowOff>
    </xdr:to>
    <xdr:graphicFrame macro="">
      <xdr:nvGraphicFramePr>
        <xdr:cNvPr id="102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523875</xdr:colOff>
      <xdr:row>78</xdr:row>
      <xdr:rowOff>19050</xdr:rowOff>
    </xdr:from>
    <xdr:to>
      <xdr:col>12</xdr:col>
      <xdr:colOff>1209675</xdr:colOff>
      <xdr:row>81</xdr:row>
      <xdr:rowOff>495300</xdr:rowOff>
    </xdr:to>
    <xdr:graphicFrame macro="">
      <xdr:nvGraphicFramePr>
        <xdr:cNvPr id="103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66675</xdr:colOff>
      <xdr:row>48</xdr:row>
      <xdr:rowOff>19050</xdr:rowOff>
    </xdr:from>
    <xdr:to>
      <xdr:col>12</xdr:col>
      <xdr:colOff>1352550</xdr:colOff>
      <xdr:row>51</xdr:row>
      <xdr:rowOff>657225</xdr:rowOff>
    </xdr:to>
    <xdr:graphicFrame macro="">
      <xdr:nvGraphicFramePr>
        <xdr:cNvPr id="103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6"/>
  <sheetViews>
    <sheetView zoomScale="82" zoomScaleNormal="82" workbookViewId="0">
      <selection activeCell="B2" sqref="B2:H15"/>
    </sheetView>
  </sheetViews>
  <sheetFormatPr defaultRowHeight="15"/>
  <cols>
    <col min="3" max="3" width="40.140625" customWidth="1"/>
    <col min="9" max="10" width="10.85546875" customWidth="1"/>
    <col min="13" max="13" width="22.42578125" customWidth="1"/>
  </cols>
  <sheetData>
    <row r="2" spans="2:20" ht="62.25" customHeigh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9" t="s">
        <v>8</v>
      </c>
      <c r="J2" s="4" t="s">
        <v>9</v>
      </c>
      <c r="K2" s="4" t="s">
        <v>10</v>
      </c>
      <c r="L2" s="4" t="s">
        <v>11</v>
      </c>
    </row>
    <row r="3" spans="2:20" ht="30">
      <c r="B3" s="1">
        <v>1</v>
      </c>
      <c r="C3" s="9" t="s">
        <v>27</v>
      </c>
      <c r="D3" s="5">
        <v>98</v>
      </c>
      <c r="E3" s="5">
        <v>98</v>
      </c>
      <c r="F3" s="5">
        <v>98</v>
      </c>
      <c r="G3" s="5">
        <v>98</v>
      </c>
      <c r="H3" s="5">
        <v>98</v>
      </c>
      <c r="I3" s="5">
        <v>545</v>
      </c>
      <c r="J3" s="5">
        <v>701</v>
      </c>
      <c r="K3" s="5">
        <f t="shared" ref="K3:K10" si="0">J3-I3</f>
        <v>156</v>
      </c>
      <c r="L3" s="5">
        <v>78</v>
      </c>
      <c r="S3" t="s">
        <v>12</v>
      </c>
      <c r="T3">
        <v>42</v>
      </c>
    </row>
    <row r="4" spans="2:20" ht="30">
      <c r="B4" s="1">
        <v>2</v>
      </c>
      <c r="C4" s="4" t="s">
        <v>21</v>
      </c>
      <c r="D4" s="5">
        <v>96</v>
      </c>
      <c r="E4" s="5">
        <v>97</v>
      </c>
      <c r="F4" s="5">
        <v>96</v>
      </c>
      <c r="G4" s="5">
        <v>95</v>
      </c>
      <c r="H4" s="5">
        <v>96</v>
      </c>
      <c r="I4" s="5">
        <v>107</v>
      </c>
      <c r="J4" s="5">
        <v>590</v>
      </c>
      <c r="K4" s="5">
        <f t="shared" si="0"/>
        <v>483</v>
      </c>
      <c r="L4" s="5">
        <v>18</v>
      </c>
      <c r="S4" t="s">
        <v>13</v>
      </c>
      <c r="T4">
        <v>661</v>
      </c>
    </row>
    <row r="5" spans="2:20" ht="30">
      <c r="B5" s="1">
        <v>3</v>
      </c>
      <c r="C5" s="4" t="s">
        <v>24</v>
      </c>
      <c r="D5" s="5">
        <v>94.75</v>
      </c>
      <c r="E5" s="5">
        <v>95</v>
      </c>
      <c r="F5" s="5">
        <v>94</v>
      </c>
      <c r="G5" s="5">
        <v>95</v>
      </c>
      <c r="H5" s="5">
        <v>95</v>
      </c>
      <c r="I5" s="5">
        <v>246</v>
      </c>
      <c r="J5" s="5">
        <v>1158</v>
      </c>
      <c r="K5" s="5">
        <f t="shared" si="0"/>
        <v>912</v>
      </c>
      <c r="L5" s="5">
        <v>21</v>
      </c>
    </row>
    <row r="6" spans="2:20" ht="30">
      <c r="B6" s="1">
        <v>4</v>
      </c>
      <c r="C6" s="4" t="s">
        <v>28</v>
      </c>
      <c r="D6" s="5">
        <v>87</v>
      </c>
      <c r="E6" s="5">
        <v>87</v>
      </c>
      <c r="F6" s="5">
        <v>88</v>
      </c>
      <c r="G6" s="5">
        <v>87</v>
      </c>
      <c r="H6" s="5">
        <v>86</v>
      </c>
      <c r="I6" s="5">
        <v>42</v>
      </c>
      <c r="J6" s="5">
        <v>703</v>
      </c>
      <c r="K6" s="5">
        <f t="shared" si="0"/>
        <v>661</v>
      </c>
      <c r="L6" s="5">
        <v>6</v>
      </c>
    </row>
    <row r="7" spans="2:20" ht="30">
      <c r="B7" s="1">
        <v>5</v>
      </c>
      <c r="C7" s="4" t="s">
        <v>26</v>
      </c>
      <c r="D7" s="5">
        <v>39</v>
      </c>
      <c r="E7" s="5">
        <v>39</v>
      </c>
      <c r="F7" s="5">
        <v>39</v>
      </c>
      <c r="G7" s="5">
        <v>41</v>
      </c>
      <c r="H7" s="5">
        <v>37</v>
      </c>
      <c r="I7" s="5">
        <v>14</v>
      </c>
      <c r="J7" s="5">
        <v>189</v>
      </c>
      <c r="K7" s="5">
        <f t="shared" si="0"/>
        <v>175</v>
      </c>
      <c r="L7" s="5">
        <v>7</v>
      </c>
    </row>
    <row r="8" spans="2:20" ht="30">
      <c r="B8" s="1">
        <v>6</v>
      </c>
      <c r="C8" s="4" t="s">
        <v>29</v>
      </c>
      <c r="D8" s="5">
        <v>95</v>
      </c>
      <c r="E8" s="5">
        <v>95</v>
      </c>
      <c r="F8" s="5">
        <v>95</v>
      </c>
      <c r="G8" s="5">
        <v>95</v>
      </c>
      <c r="H8" s="5">
        <v>95</v>
      </c>
      <c r="I8" s="5">
        <v>53</v>
      </c>
      <c r="J8" s="5">
        <v>177</v>
      </c>
      <c r="K8" s="5">
        <f t="shared" si="0"/>
        <v>124</v>
      </c>
      <c r="L8" s="5">
        <v>30</v>
      </c>
    </row>
    <row r="9" spans="2:20" ht="30">
      <c r="B9" s="1">
        <v>7</v>
      </c>
      <c r="C9" s="10" t="s">
        <v>17</v>
      </c>
      <c r="D9" s="5">
        <v>98</v>
      </c>
      <c r="E9" s="5">
        <v>98</v>
      </c>
      <c r="F9" s="5">
        <v>98</v>
      </c>
      <c r="G9" s="5">
        <v>98</v>
      </c>
      <c r="H9" s="5">
        <v>98</v>
      </c>
      <c r="I9" s="5">
        <v>181</v>
      </c>
      <c r="J9" s="5">
        <v>322</v>
      </c>
      <c r="K9" s="5">
        <f t="shared" si="0"/>
        <v>141</v>
      </c>
      <c r="L9" s="5">
        <v>56</v>
      </c>
    </row>
    <row r="10" spans="2:20" ht="60">
      <c r="B10" s="1">
        <v>8</v>
      </c>
      <c r="C10" s="13" t="s">
        <v>30</v>
      </c>
      <c r="D10" s="5">
        <v>98</v>
      </c>
      <c r="E10" s="5">
        <v>98</v>
      </c>
      <c r="F10" s="5">
        <v>98</v>
      </c>
      <c r="G10" s="5">
        <v>98</v>
      </c>
      <c r="H10" s="5">
        <v>98</v>
      </c>
      <c r="I10" s="5">
        <v>176</v>
      </c>
      <c r="J10" s="5">
        <v>497</v>
      </c>
      <c r="K10" s="5">
        <f t="shared" si="0"/>
        <v>321</v>
      </c>
      <c r="L10" s="5">
        <v>35</v>
      </c>
    </row>
    <row r="11" spans="2:20" ht="30">
      <c r="B11" s="1">
        <v>9</v>
      </c>
      <c r="C11" s="11" t="s">
        <v>31</v>
      </c>
      <c r="D11" s="5">
        <v>97.5</v>
      </c>
      <c r="E11" s="5">
        <v>98</v>
      </c>
      <c r="F11" s="5">
        <v>98</v>
      </c>
      <c r="G11" s="5">
        <v>97</v>
      </c>
      <c r="H11" s="5">
        <v>97</v>
      </c>
      <c r="I11" s="5">
        <v>309</v>
      </c>
      <c r="J11" s="5">
        <v>224</v>
      </c>
      <c r="K11" s="5"/>
      <c r="L11" s="5">
        <v>100</v>
      </c>
    </row>
    <row r="12" spans="2:20" ht="30">
      <c r="B12" s="1">
        <v>10</v>
      </c>
      <c r="C12" s="12" t="s">
        <v>23</v>
      </c>
      <c r="D12" s="5">
        <v>95</v>
      </c>
      <c r="E12" s="5">
        <v>95</v>
      </c>
      <c r="F12" s="5">
        <v>95</v>
      </c>
      <c r="G12" s="5">
        <v>95</v>
      </c>
      <c r="H12" s="5">
        <v>95</v>
      </c>
      <c r="I12" s="5">
        <v>145</v>
      </c>
      <c r="J12" s="5">
        <v>224</v>
      </c>
      <c r="K12" s="5">
        <f>J12-I12</f>
        <v>79</v>
      </c>
      <c r="L12" s="5">
        <v>65</v>
      </c>
    </row>
    <row r="13" spans="2:20" ht="30">
      <c r="B13" s="1">
        <v>11</v>
      </c>
      <c r="C13" s="7" t="s">
        <v>14</v>
      </c>
      <c r="D13" s="5">
        <v>91</v>
      </c>
      <c r="E13" s="5">
        <v>89</v>
      </c>
      <c r="F13" s="5">
        <v>99</v>
      </c>
      <c r="G13" s="5">
        <v>88</v>
      </c>
      <c r="H13" s="6">
        <v>88</v>
      </c>
      <c r="I13" s="5">
        <v>235</v>
      </c>
      <c r="J13" s="5">
        <v>272</v>
      </c>
      <c r="K13" s="5">
        <f>J13-I13</f>
        <v>37</v>
      </c>
      <c r="L13" s="5">
        <v>86</v>
      </c>
    </row>
    <row r="14" spans="2:20" ht="45">
      <c r="B14" s="1">
        <v>12</v>
      </c>
      <c r="C14" s="7" t="s">
        <v>32</v>
      </c>
      <c r="D14" s="5">
        <v>98</v>
      </c>
      <c r="E14" s="5">
        <v>98</v>
      </c>
      <c r="F14" s="5">
        <v>98</v>
      </c>
      <c r="G14" s="5">
        <v>98</v>
      </c>
      <c r="H14" s="5">
        <v>98</v>
      </c>
      <c r="I14" s="5">
        <v>296</v>
      </c>
      <c r="J14" s="5">
        <v>613</v>
      </c>
      <c r="K14" s="5">
        <f>J14-I14</f>
        <v>317</v>
      </c>
      <c r="L14" s="5">
        <v>48</v>
      </c>
    </row>
    <row r="15" spans="2:20">
      <c r="B15" s="1">
        <v>13</v>
      </c>
      <c r="C15" s="7" t="s">
        <v>7</v>
      </c>
      <c r="D15" s="1">
        <f>AVERAGE(D3:D14)</f>
        <v>90.604166666666671</v>
      </c>
      <c r="E15" s="1">
        <f>AVERAGE(E3:E14)</f>
        <v>90.583333333333329</v>
      </c>
      <c r="F15" s="1">
        <f>AVERAGE(F3:F14)</f>
        <v>91.333333333333329</v>
      </c>
      <c r="G15" s="1">
        <f>AVERAGE(G3:G14)</f>
        <v>90.416666666666671</v>
      </c>
      <c r="H15" s="8">
        <f>AVERAGE(H3:H14)</f>
        <v>90.083333333333329</v>
      </c>
      <c r="I15" s="1"/>
    </row>
    <row r="33" spans="3:4" ht="90">
      <c r="C33" s="2" t="s">
        <v>1</v>
      </c>
      <c r="D33" s="2" t="s">
        <v>2</v>
      </c>
    </row>
    <row r="34" spans="3:4" ht="30">
      <c r="C34" s="9" t="s">
        <v>27</v>
      </c>
      <c r="D34" s="5">
        <v>98</v>
      </c>
    </row>
    <row r="35" spans="3:4" ht="30">
      <c r="C35" s="10" t="s">
        <v>17</v>
      </c>
      <c r="D35" s="5">
        <v>98</v>
      </c>
    </row>
    <row r="36" spans="3:4" ht="60">
      <c r="C36" s="13" t="s">
        <v>30</v>
      </c>
      <c r="D36" s="5">
        <v>98</v>
      </c>
    </row>
    <row r="37" spans="3:4" ht="45">
      <c r="C37" s="7" t="s">
        <v>32</v>
      </c>
      <c r="D37" s="1">
        <v>98</v>
      </c>
    </row>
    <row r="38" spans="3:4" ht="45">
      <c r="C38" s="11" t="s">
        <v>33</v>
      </c>
      <c r="D38" s="5">
        <v>97.5</v>
      </c>
    </row>
    <row r="39" spans="3:4" ht="30">
      <c r="C39" s="4" t="s">
        <v>21</v>
      </c>
      <c r="D39" s="5">
        <v>96</v>
      </c>
    </row>
    <row r="40" spans="3:4" ht="30">
      <c r="C40" s="4" t="s">
        <v>22</v>
      </c>
      <c r="D40" s="5">
        <v>95</v>
      </c>
    </row>
    <row r="41" spans="3:4" ht="30">
      <c r="C41" s="12" t="s">
        <v>23</v>
      </c>
      <c r="D41" s="5">
        <v>95</v>
      </c>
    </row>
    <row r="42" spans="3:4" ht="30">
      <c r="C42" s="4" t="s">
        <v>24</v>
      </c>
      <c r="D42" s="5">
        <v>94.75</v>
      </c>
    </row>
    <row r="43" spans="3:4" ht="30">
      <c r="C43" s="7" t="s">
        <v>14</v>
      </c>
      <c r="D43" s="5">
        <v>91</v>
      </c>
    </row>
    <row r="44" spans="3:4" ht="30">
      <c r="C44" s="4" t="s">
        <v>34</v>
      </c>
      <c r="D44" s="5">
        <v>87</v>
      </c>
    </row>
    <row r="45" spans="3:4" ht="30">
      <c r="C45" s="4" t="s">
        <v>26</v>
      </c>
      <c r="D45" s="5">
        <v>39</v>
      </c>
    </row>
    <row r="49" spans="3:4" ht="30">
      <c r="D49" s="2" t="s">
        <v>3</v>
      </c>
    </row>
    <row r="50" spans="3:4" ht="30">
      <c r="C50" s="9" t="s">
        <v>27</v>
      </c>
      <c r="D50" s="5">
        <v>98</v>
      </c>
    </row>
    <row r="51" spans="3:4" ht="30">
      <c r="C51" s="10" t="s">
        <v>17</v>
      </c>
      <c r="D51" s="5">
        <v>98</v>
      </c>
    </row>
    <row r="52" spans="3:4" ht="60">
      <c r="C52" s="13" t="s">
        <v>30</v>
      </c>
      <c r="D52" s="5">
        <v>98</v>
      </c>
    </row>
    <row r="53" spans="3:4" ht="30">
      <c r="C53" s="11" t="s">
        <v>31</v>
      </c>
      <c r="D53" s="5">
        <v>98</v>
      </c>
    </row>
    <row r="54" spans="3:4" ht="45">
      <c r="C54" s="7" t="s">
        <v>32</v>
      </c>
      <c r="D54" s="1">
        <v>98</v>
      </c>
    </row>
    <row r="55" spans="3:4" ht="30">
      <c r="C55" s="4" t="s">
        <v>21</v>
      </c>
      <c r="D55" s="5">
        <v>97</v>
      </c>
    </row>
    <row r="56" spans="3:4" ht="30">
      <c r="C56" s="4" t="s">
        <v>24</v>
      </c>
      <c r="D56" s="5">
        <v>95</v>
      </c>
    </row>
    <row r="57" spans="3:4" ht="30">
      <c r="C57" s="4" t="s">
        <v>22</v>
      </c>
      <c r="D57" s="5">
        <v>95</v>
      </c>
    </row>
    <row r="58" spans="3:4" ht="30">
      <c r="C58" s="12" t="s">
        <v>23</v>
      </c>
      <c r="D58" s="5">
        <v>95</v>
      </c>
    </row>
    <row r="59" spans="3:4" ht="30">
      <c r="C59" s="7" t="s">
        <v>14</v>
      </c>
      <c r="D59" s="5">
        <v>89</v>
      </c>
    </row>
    <row r="60" spans="3:4" ht="30">
      <c r="C60" s="4" t="s">
        <v>28</v>
      </c>
      <c r="D60" s="5">
        <v>87</v>
      </c>
    </row>
    <row r="61" spans="3:4" ht="30">
      <c r="C61" s="4" t="s">
        <v>26</v>
      </c>
      <c r="D61" s="5">
        <v>39</v>
      </c>
    </row>
    <row r="79" spans="3:4" ht="30">
      <c r="D79" s="2" t="s">
        <v>4</v>
      </c>
    </row>
    <row r="80" spans="3:4">
      <c r="C80" s="7" t="s">
        <v>15</v>
      </c>
      <c r="D80" s="5">
        <v>99</v>
      </c>
    </row>
    <row r="81" spans="3:4">
      <c r="C81" s="9" t="s">
        <v>16</v>
      </c>
      <c r="D81" s="5">
        <v>98</v>
      </c>
    </row>
    <row r="82" spans="3:4" ht="30">
      <c r="C82" s="10" t="s">
        <v>17</v>
      </c>
      <c r="D82" s="5">
        <v>98</v>
      </c>
    </row>
    <row r="83" spans="3:4" ht="45">
      <c r="C83" s="13" t="s">
        <v>18</v>
      </c>
      <c r="D83" s="5">
        <v>98</v>
      </c>
    </row>
    <row r="84" spans="3:4" ht="30">
      <c r="C84" s="11" t="s">
        <v>19</v>
      </c>
      <c r="D84" s="5">
        <v>98</v>
      </c>
    </row>
    <row r="85" spans="3:4" ht="45">
      <c r="C85" s="7" t="s">
        <v>20</v>
      </c>
      <c r="D85" s="1">
        <v>98</v>
      </c>
    </row>
    <row r="86" spans="3:4" ht="30">
      <c r="C86" s="4" t="s">
        <v>21</v>
      </c>
      <c r="D86" s="5">
        <v>96</v>
      </c>
    </row>
    <row r="87" spans="3:4" ht="30">
      <c r="C87" s="4" t="s">
        <v>22</v>
      </c>
      <c r="D87" s="5">
        <v>95</v>
      </c>
    </row>
    <row r="88" spans="3:4" ht="30">
      <c r="C88" s="12" t="s">
        <v>23</v>
      </c>
      <c r="D88" s="5">
        <v>95</v>
      </c>
    </row>
    <row r="89" spans="3:4" ht="30">
      <c r="C89" s="4" t="s">
        <v>24</v>
      </c>
      <c r="D89" s="5">
        <v>94</v>
      </c>
    </row>
    <row r="90" spans="3:4" ht="30">
      <c r="C90" s="4" t="s">
        <v>25</v>
      </c>
      <c r="D90" s="5">
        <v>88</v>
      </c>
    </row>
    <row r="91" spans="3:4" ht="30">
      <c r="C91" s="4" t="s">
        <v>26</v>
      </c>
      <c r="D91" s="5">
        <v>39</v>
      </c>
    </row>
    <row r="99" spans="3:4" ht="45">
      <c r="D99" s="2" t="s">
        <v>5</v>
      </c>
    </row>
    <row r="100" spans="3:4" ht="30">
      <c r="C100" s="9" t="s">
        <v>27</v>
      </c>
      <c r="D100" s="5">
        <v>98</v>
      </c>
    </row>
    <row r="101" spans="3:4" ht="30">
      <c r="C101" s="4" t="s">
        <v>21</v>
      </c>
      <c r="D101" s="5">
        <v>98</v>
      </c>
    </row>
    <row r="102" spans="3:4" ht="30">
      <c r="C102" s="4" t="s">
        <v>24</v>
      </c>
      <c r="D102" s="5">
        <v>98</v>
      </c>
    </row>
    <row r="103" spans="3:4" ht="30">
      <c r="C103" s="4" t="s">
        <v>28</v>
      </c>
      <c r="D103" s="1">
        <v>98</v>
      </c>
    </row>
    <row r="104" spans="3:4" ht="30">
      <c r="C104" s="4" t="s">
        <v>26</v>
      </c>
      <c r="D104" s="5">
        <v>97</v>
      </c>
    </row>
    <row r="105" spans="3:4" ht="30">
      <c r="C105" s="4" t="s">
        <v>29</v>
      </c>
      <c r="D105" s="5">
        <v>95</v>
      </c>
    </row>
    <row r="106" spans="3:4" ht="30">
      <c r="C106" s="10" t="s">
        <v>17</v>
      </c>
      <c r="D106" s="5">
        <v>95</v>
      </c>
    </row>
    <row r="107" spans="3:4" ht="60">
      <c r="C107" s="13" t="s">
        <v>30</v>
      </c>
      <c r="D107" s="5">
        <v>95</v>
      </c>
    </row>
    <row r="108" spans="3:4" ht="30">
      <c r="C108" s="11" t="s">
        <v>31</v>
      </c>
      <c r="D108" s="5">
        <v>95</v>
      </c>
    </row>
    <row r="109" spans="3:4" ht="30">
      <c r="C109" s="12" t="s">
        <v>23</v>
      </c>
      <c r="D109" s="5">
        <v>88</v>
      </c>
    </row>
    <row r="110" spans="3:4" ht="30">
      <c r="C110" s="7" t="s">
        <v>14</v>
      </c>
      <c r="D110" s="5">
        <v>87</v>
      </c>
    </row>
    <row r="111" spans="3:4" ht="45">
      <c r="C111" s="7" t="s">
        <v>32</v>
      </c>
      <c r="D111" s="5">
        <v>41</v>
      </c>
    </row>
    <row r="119" spans="3:4" ht="60">
      <c r="D119" s="3" t="s">
        <v>6</v>
      </c>
    </row>
    <row r="120" spans="3:4" ht="30">
      <c r="C120" s="9" t="s">
        <v>27</v>
      </c>
      <c r="D120" s="5">
        <v>98</v>
      </c>
    </row>
    <row r="121" spans="3:4" ht="30">
      <c r="C121" s="4" t="s">
        <v>21</v>
      </c>
      <c r="D121" s="5">
        <v>98</v>
      </c>
    </row>
    <row r="122" spans="3:4" ht="30">
      <c r="C122" s="4" t="s">
        <v>24</v>
      </c>
      <c r="D122" s="5">
        <v>98</v>
      </c>
    </row>
    <row r="123" spans="3:4" ht="30">
      <c r="C123" s="4" t="s">
        <v>28</v>
      </c>
      <c r="D123" s="1">
        <v>98</v>
      </c>
    </row>
    <row r="124" spans="3:4" ht="30">
      <c r="C124" s="4" t="s">
        <v>26</v>
      </c>
      <c r="D124" s="5">
        <v>97</v>
      </c>
    </row>
    <row r="125" spans="3:4" ht="30">
      <c r="C125" s="4" t="s">
        <v>29</v>
      </c>
      <c r="D125" s="5">
        <v>96</v>
      </c>
    </row>
    <row r="126" spans="3:4" ht="30">
      <c r="C126" s="10" t="s">
        <v>17</v>
      </c>
      <c r="D126" s="5">
        <v>95</v>
      </c>
    </row>
    <row r="127" spans="3:4" ht="60">
      <c r="C127" s="13" t="s">
        <v>30</v>
      </c>
      <c r="D127" s="5">
        <v>95</v>
      </c>
    </row>
    <row r="128" spans="3:4" ht="30">
      <c r="C128" s="11" t="s">
        <v>31</v>
      </c>
      <c r="D128" s="5">
        <v>95</v>
      </c>
    </row>
    <row r="129" spans="3:4" ht="30">
      <c r="C129" s="12" t="s">
        <v>23</v>
      </c>
      <c r="D129" s="5">
        <v>88</v>
      </c>
    </row>
    <row r="130" spans="3:4" ht="30">
      <c r="C130" s="7" t="s">
        <v>14</v>
      </c>
      <c r="D130" s="6">
        <v>86</v>
      </c>
    </row>
    <row r="131" spans="3:4" ht="45">
      <c r="C131" s="7" t="s">
        <v>32</v>
      </c>
      <c r="D131" s="5">
        <v>37</v>
      </c>
    </row>
    <row r="144" spans="3:4" ht="60">
      <c r="D144" s="4" t="s">
        <v>11</v>
      </c>
    </row>
    <row r="145" spans="3:4" ht="30">
      <c r="C145" s="9" t="s">
        <v>27</v>
      </c>
      <c r="D145" s="5">
        <v>100</v>
      </c>
    </row>
    <row r="146" spans="3:4" ht="30">
      <c r="C146" s="4" t="s">
        <v>21</v>
      </c>
      <c r="D146" s="5">
        <v>86</v>
      </c>
    </row>
    <row r="147" spans="3:4" ht="30">
      <c r="C147" s="4" t="s">
        <v>24</v>
      </c>
      <c r="D147" s="5">
        <v>78</v>
      </c>
    </row>
    <row r="148" spans="3:4" ht="30">
      <c r="C148" s="4" t="s">
        <v>28</v>
      </c>
      <c r="D148" s="5">
        <v>65</v>
      </c>
    </row>
    <row r="149" spans="3:4" ht="30">
      <c r="C149" s="4" t="s">
        <v>26</v>
      </c>
      <c r="D149" s="5">
        <v>56</v>
      </c>
    </row>
    <row r="150" spans="3:4" ht="30">
      <c r="C150" s="4" t="s">
        <v>29</v>
      </c>
      <c r="D150" s="14">
        <v>48</v>
      </c>
    </row>
    <row r="151" spans="3:4" ht="30">
      <c r="C151" s="10" t="s">
        <v>17</v>
      </c>
      <c r="D151" s="5">
        <v>35</v>
      </c>
    </row>
    <row r="152" spans="3:4" ht="60">
      <c r="C152" s="13" t="s">
        <v>30</v>
      </c>
      <c r="D152" s="5">
        <v>30</v>
      </c>
    </row>
    <row r="153" spans="3:4" ht="30">
      <c r="C153" s="11" t="s">
        <v>31</v>
      </c>
      <c r="D153" s="5">
        <v>21</v>
      </c>
    </row>
    <row r="154" spans="3:4" ht="30">
      <c r="C154" s="12" t="s">
        <v>23</v>
      </c>
      <c r="D154" s="5">
        <v>18</v>
      </c>
    </row>
    <row r="155" spans="3:4" ht="30">
      <c r="C155" s="7" t="s">
        <v>14</v>
      </c>
      <c r="D155" s="5">
        <v>7</v>
      </c>
    </row>
    <row r="156" spans="3:4" ht="45">
      <c r="C156" s="7" t="s">
        <v>32</v>
      </c>
      <c r="D156" s="5">
        <v>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B1" workbookViewId="0">
      <selection activeCell="B3" sqref="B3:D3"/>
    </sheetView>
  </sheetViews>
  <sheetFormatPr defaultRowHeight="15"/>
  <cols>
    <col min="1" max="1" width="9.140625" hidden="1" customWidth="1"/>
    <col min="3" max="3" width="43.28515625" customWidth="1"/>
    <col min="4" max="4" width="9.7109375" customWidth="1"/>
  </cols>
  <sheetData>
    <row r="1" spans="2:6" ht="1.5" customHeight="1"/>
    <row r="2" spans="2:6">
      <c r="B2" s="37" t="s">
        <v>35</v>
      </c>
      <c r="C2" s="37"/>
      <c r="D2" s="37"/>
    </row>
    <row r="3" spans="2:6" ht="53.25" customHeight="1" thickBot="1">
      <c r="B3" s="36" t="s">
        <v>36</v>
      </c>
      <c r="C3" s="36"/>
      <c r="D3" s="36"/>
    </row>
    <row r="4" spans="2:6" ht="30">
      <c r="B4" s="22">
        <v>1</v>
      </c>
      <c r="C4" s="23" t="s">
        <v>27</v>
      </c>
      <c r="D4" s="24">
        <v>98</v>
      </c>
    </row>
    <row r="5" spans="2:6" ht="30">
      <c r="B5" s="25">
        <v>2</v>
      </c>
      <c r="C5" s="17" t="s">
        <v>17</v>
      </c>
      <c r="D5" s="26">
        <v>98</v>
      </c>
    </row>
    <row r="6" spans="2:6" ht="45">
      <c r="B6" s="25">
        <v>3</v>
      </c>
      <c r="C6" s="18" t="s">
        <v>30</v>
      </c>
      <c r="D6" s="26">
        <v>98</v>
      </c>
    </row>
    <row r="7" spans="2:6" ht="45">
      <c r="B7" s="25">
        <v>4</v>
      </c>
      <c r="C7" s="19" t="s">
        <v>32</v>
      </c>
      <c r="D7" s="26">
        <v>98</v>
      </c>
    </row>
    <row r="8" spans="2:6" ht="30">
      <c r="B8" s="25">
        <v>5</v>
      </c>
      <c r="C8" s="20" t="s">
        <v>31</v>
      </c>
      <c r="D8" s="26">
        <v>97.5</v>
      </c>
      <c r="F8" s="15"/>
    </row>
    <row r="9" spans="2:6" ht="30">
      <c r="B9" s="25">
        <v>6</v>
      </c>
      <c r="C9" s="21" t="s">
        <v>21</v>
      </c>
      <c r="D9" s="26">
        <v>96</v>
      </c>
    </row>
    <row r="10" spans="2:6" ht="30">
      <c r="B10" s="25">
        <v>7</v>
      </c>
      <c r="C10" s="21" t="s">
        <v>29</v>
      </c>
      <c r="D10" s="26">
        <v>95</v>
      </c>
    </row>
    <row r="11" spans="2:6" ht="30">
      <c r="B11" s="25">
        <v>8</v>
      </c>
      <c r="C11" s="20" t="s">
        <v>23</v>
      </c>
      <c r="D11" s="26">
        <v>95</v>
      </c>
    </row>
    <row r="12" spans="2:6" ht="30">
      <c r="B12" s="25">
        <v>9</v>
      </c>
      <c r="C12" s="21" t="s">
        <v>24</v>
      </c>
      <c r="D12" s="26">
        <v>94.75</v>
      </c>
    </row>
    <row r="13" spans="2:6" ht="30">
      <c r="B13" s="25">
        <v>10</v>
      </c>
      <c r="C13" s="19" t="s">
        <v>14</v>
      </c>
      <c r="D13" s="26">
        <v>91</v>
      </c>
    </row>
    <row r="14" spans="2:6" ht="30">
      <c r="B14" s="25">
        <v>11</v>
      </c>
      <c r="C14" s="21" t="s">
        <v>28</v>
      </c>
      <c r="D14" s="26">
        <v>87</v>
      </c>
    </row>
    <row r="15" spans="2:6" ht="30">
      <c r="B15" s="25">
        <v>12</v>
      </c>
      <c r="C15" s="21" t="s">
        <v>26</v>
      </c>
      <c r="D15" s="26">
        <v>39</v>
      </c>
    </row>
    <row r="16" spans="2:6" ht="15.75" thickBot="1">
      <c r="B16" s="27"/>
      <c r="C16" s="28"/>
      <c r="D16" s="29">
        <f>AVERAGE(D3:D15)</f>
        <v>90.604166666666671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"/>
    </sheetView>
  </sheetViews>
  <sheetFormatPr defaultRowHeight="15"/>
  <cols>
    <col min="2" max="2" width="40.28515625" customWidth="1"/>
  </cols>
  <sheetData>
    <row r="1" spans="1:3" ht="54" customHeight="1" thickBot="1">
      <c r="A1" s="38" t="s">
        <v>38</v>
      </c>
      <c r="B1" s="38"/>
      <c r="C1" s="38"/>
    </row>
    <row r="2" spans="1:3" ht="30">
      <c r="A2" s="22">
        <v>1</v>
      </c>
      <c r="B2" s="23" t="s">
        <v>27</v>
      </c>
      <c r="C2" s="24">
        <v>98</v>
      </c>
    </row>
    <row r="3" spans="1:3" ht="30">
      <c r="A3" s="25">
        <v>2</v>
      </c>
      <c r="B3" s="17" t="s">
        <v>17</v>
      </c>
      <c r="C3" s="26">
        <v>98</v>
      </c>
    </row>
    <row r="4" spans="1:3" ht="60">
      <c r="A4" s="25">
        <v>3</v>
      </c>
      <c r="B4" s="18" t="s">
        <v>30</v>
      </c>
      <c r="C4" s="26">
        <v>98</v>
      </c>
    </row>
    <row r="5" spans="1:3" ht="30">
      <c r="A5" s="25">
        <v>4</v>
      </c>
      <c r="B5" s="20" t="s">
        <v>31</v>
      </c>
      <c r="C5" s="26">
        <v>98</v>
      </c>
    </row>
    <row r="6" spans="1:3" ht="45">
      <c r="A6" s="25">
        <v>5</v>
      </c>
      <c r="B6" s="19" t="s">
        <v>32</v>
      </c>
      <c r="C6" s="26">
        <v>98</v>
      </c>
    </row>
    <row r="7" spans="1:3" ht="30">
      <c r="A7" s="25">
        <v>6</v>
      </c>
      <c r="B7" s="21" t="s">
        <v>21</v>
      </c>
      <c r="C7" s="26">
        <v>97</v>
      </c>
    </row>
    <row r="8" spans="1:3" ht="30">
      <c r="A8" s="25">
        <v>7</v>
      </c>
      <c r="B8" s="21" t="s">
        <v>24</v>
      </c>
      <c r="C8" s="26">
        <v>95</v>
      </c>
    </row>
    <row r="9" spans="1:3" ht="30">
      <c r="A9" s="25">
        <v>8</v>
      </c>
      <c r="B9" s="21" t="s">
        <v>29</v>
      </c>
      <c r="C9" s="26">
        <v>95</v>
      </c>
    </row>
    <row r="10" spans="1:3" ht="30">
      <c r="A10" s="25">
        <v>9</v>
      </c>
      <c r="B10" s="20" t="s">
        <v>23</v>
      </c>
      <c r="C10" s="26">
        <v>95</v>
      </c>
    </row>
    <row r="11" spans="1:3" ht="30">
      <c r="A11" s="25">
        <v>10</v>
      </c>
      <c r="B11" s="19" t="s">
        <v>14</v>
      </c>
      <c r="C11" s="26">
        <v>89</v>
      </c>
    </row>
    <row r="12" spans="1:3" ht="30">
      <c r="A12" s="25">
        <v>11</v>
      </c>
      <c r="B12" s="21" t="s">
        <v>28</v>
      </c>
      <c r="C12" s="26">
        <v>87</v>
      </c>
    </row>
    <row r="13" spans="1:3" ht="30">
      <c r="A13" s="25">
        <v>12</v>
      </c>
      <c r="B13" s="21" t="s">
        <v>26</v>
      </c>
      <c r="C13" s="26">
        <v>39</v>
      </c>
    </row>
    <row r="14" spans="1:3" ht="15.75" thickBot="1">
      <c r="A14" s="30"/>
      <c r="B14" s="31"/>
      <c r="C14" s="32">
        <f>AVERAGE(C2:C13)</f>
        <v>90.583333333333329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opLeftCell="B1" workbookViewId="0">
      <selection activeCell="B1" sqref="B1:D1"/>
    </sheetView>
  </sheetViews>
  <sheetFormatPr defaultRowHeight="15"/>
  <cols>
    <col min="1" max="1" width="9.140625" hidden="1" customWidth="1"/>
    <col min="3" max="3" width="40.140625" customWidth="1"/>
  </cols>
  <sheetData>
    <row r="1" spans="2:4" ht="54.75" customHeight="1" thickBot="1">
      <c r="B1" s="38" t="s">
        <v>37</v>
      </c>
      <c r="C1" s="38"/>
      <c r="D1" s="38"/>
    </row>
    <row r="2" spans="2:4" ht="30">
      <c r="B2" s="22">
        <v>1</v>
      </c>
      <c r="C2" s="33" t="s">
        <v>14</v>
      </c>
      <c r="D2" s="24">
        <v>99</v>
      </c>
    </row>
    <row r="3" spans="2:4" ht="30">
      <c r="B3" s="25">
        <v>2</v>
      </c>
      <c r="C3" s="16" t="s">
        <v>27</v>
      </c>
      <c r="D3" s="26">
        <v>98</v>
      </c>
    </row>
    <row r="4" spans="2:4" ht="30">
      <c r="B4" s="25">
        <v>3</v>
      </c>
      <c r="C4" s="17" t="s">
        <v>17</v>
      </c>
      <c r="D4" s="26">
        <v>98</v>
      </c>
    </row>
    <row r="5" spans="2:4" ht="60">
      <c r="B5" s="25">
        <v>4</v>
      </c>
      <c r="C5" s="18" t="s">
        <v>30</v>
      </c>
      <c r="D5" s="26">
        <v>98</v>
      </c>
    </row>
    <row r="6" spans="2:4" ht="30">
      <c r="B6" s="25">
        <v>5</v>
      </c>
      <c r="C6" s="20" t="s">
        <v>31</v>
      </c>
      <c r="D6" s="26">
        <v>98</v>
      </c>
    </row>
    <row r="7" spans="2:4" ht="45">
      <c r="B7" s="25">
        <v>6</v>
      </c>
      <c r="C7" s="19" t="s">
        <v>32</v>
      </c>
      <c r="D7" s="26">
        <v>98</v>
      </c>
    </row>
    <row r="8" spans="2:4" ht="30">
      <c r="B8" s="25">
        <v>7</v>
      </c>
      <c r="C8" s="21" t="s">
        <v>21</v>
      </c>
      <c r="D8" s="26">
        <v>96</v>
      </c>
    </row>
    <row r="9" spans="2:4" ht="30">
      <c r="B9" s="25">
        <v>8</v>
      </c>
      <c r="C9" s="21" t="s">
        <v>29</v>
      </c>
      <c r="D9" s="26">
        <v>95</v>
      </c>
    </row>
    <row r="10" spans="2:4" ht="30">
      <c r="B10" s="25">
        <v>9</v>
      </c>
      <c r="C10" s="20" t="s">
        <v>23</v>
      </c>
      <c r="D10" s="26">
        <v>95</v>
      </c>
    </row>
    <row r="11" spans="2:4" ht="30">
      <c r="B11" s="25">
        <v>10</v>
      </c>
      <c r="C11" s="21" t="s">
        <v>24</v>
      </c>
      <c r="D11" s="26">
        <v>94</v>
      </c>
    </row>
    <row r="12" spans="2:4" ht="30">
      <c r="B12" s="25">
        <v>11</v>
      </c>
      <c r="C12" s="21" t="s">
        <v>28</v>
      </c>
      <c r="D12" s="26">
        <v>88</v>
      </c>
    </row>
    <row r="13" spans="2:4" ht="30">
      <c r="B13" s="25">
        <v>12</v>
      </c>
      <c r="C13" s="21" t="s">
        <v>26</v>
      </c>
      <c r="D13" s="26">
        <v>39</v>
      </c>
    </row>
    <row r="14" spans="2:4" ht="15.75" thickBot="1">
      <c r="B14" s="30"/>
      <c r="C14" s="31"/>
      <c r="D14" s="32">
        <f>AVERAGE(D2:D13)</f>
        <v>91.333333333333329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5" sqref="B5"/>
    </sheetView>
  </sheetViews>
  <sheetFormatPr defaultRowHeight="15"/>
  <cols>
    <col min="2" max="2" width="45.28515625" customWidth="1"/>
  </cols>
  <sheetData>
    <row r="1" spans="1:3" ht="67.5" customHeight="1" thickBot="1">
      <c r="A1" s="38" t="s">
        <v>39</v>
      </c>
      <c r="B1" s="38"/>
      <c r="C1" s="38"/>
    </row>
    <row r="2" spans="1:3" ht="30">
      <c r="A2" s="22">
        <v>1</v>
      </c>
      <c r="B2" s="23" t="s">
        <v>27</v>
      </c>
      <c r="C2" s="24">
        <v>98</v>
      </c>
    </row>
    <row r="3" spans="1:3" ht="30">
      <c r="A3" s="25">
        <v>2</v>
      </c>
      <c r="B3" s="17" t="s">
        <v>17</v>
      </c>
      <c r="C3" s="26">
        <v>98</v>
      </c>
    </row>
    <row r="4" spans="1:3" ht="45">
      <c r="A4" s="25">
        <v>3</v>
      </c>
      <c r="B4" s="18" t="s">
        <v>30</v>
      </c>
      <c r="C4" s="26">
        <v>98</v>
      </c>
    </row>
    <row r="5" spans="1:3" ht="45">
      <c r="A5" s="25">
        <v>4</v>
      </c>
      <c r="B5" s="19" t="s">
        <v>32</v>
      </c>
      <c r="C5" s="26">
        <v>98</v>
      </c>
    </row>
    <row r="6" spans="1:3" ht="30">
      <c r="A6" s="25">
        <v>5</v>
      </c>
      <c r="B6" s="20" t="s">
        <v>31</v>
      </c>
      <c r="C6" s="26">
        <v>97</v>
      </c>
    </row>
    <row r="7" spans="1:3" ht="30">
      <c r="A7" s="25">
        <v>6</v>
      </c>
      <c r="B7" s="21" t="s">
        <v>21</v>
      </c>
      <c r="C7" s="26">
        <v>95</v>
      </c>
    </row>
    <row r="8" spans="1:3" ht="30">
      <c r="A8" s="25">
        <v>7</v>
      </c>
      <c r="B8" s="21" t="s">
        <v>24</v>
      </c>
      <c r="C8" s="26">
        <v>95</v>
      </c>
    </row>
    <row r="9" spans="1:3" ht="30">
      <c r="A9" s="25">
        <v>8</v>
      </c>
      <c r="B9" s="21" t="s">
        <v>29</v>
      </c>
      <c r="C9" s="26">
        <v>95</v>
      </c>
    </row>
    <row r="10" spans="1:3" ht="30">
      <c r="A10" s="25">
        <v>9</v>
      </c>
      <c r="B10" s="20" t="s">
        <v>23</v>
      </c>
      <c r="C10" s="26">
        <v>95</v>
      </c>
    </row>
    <row r="11" spans="1:3" ht="30">
      <c r="A11" s="25">
        <v>10</v>
      </c>
      <c r="B11" s="19" t="s">
        <v>14</v>
      </c>
      <c r="C11" s="26">
        <v>88</v>
      </c>
    </row>
    <row r="12" spans="1:3" ht="30">
      <c r="A12" s="25">
        <v>11</v>
      </c>
      <c r="B12" s="21" t="s">
        <v>28</v>
      </c>
      <c r="C12" s="26">
        <v>87</v>
      </c>
    </row>
    <row r="13" spans="1:3" ht="30">
      <c r="A13" s="25">
        <v>12</v>
      </c>
      <c r="B13" s="21" t="s">
        <v>26</v>
      </c>
      <c r="C13" s="26">
        <v>41</v>
      </c>
    </row>
    <row r="14" spans="1:3" ht="15.75" thickBot="1">
      <c r="A14" s="34"/>
      <c r="B14" s="35"/>
      <c r="C14" s="32">
        <f>AVERAGE(C2:C13)</f>
        <v>90.416666666666671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3" sqref="B3"/>
    </sheetView>
  </sheetViews>
  <sheetFormatPr defaultRowHeight="15"/>
  <cols>
    <col min="2" max="2" width="40.140625" customWidth="1"/>
  </cols>
  <sheetData>
    <row r="1" spans="1:3" ht="67.5" customHeight="1" thickBot="1">
      <c r="A1" s="38" t="s">
        <v>40</v>
      </c>
      <c r="B1" s="38"/>
      <c r="C1" s="38"/>
    </row>
    <row r="2" spans="1:3" ht="30">
      <c r="A2" s="22">
        <v>1</v>
      </c>
      <c r="B2" s="23" t="s">
        <v>27</v>
      </c>
      <c r="C2" s="24">
        <v>98</v>
      </c>
    </row>
    <row r="3" spans="1:3" ht="30">
      <c r="A3" s="25">
        <v>7</v>
      </c>
      <c r="B3" s="17" t="s">
        <v>17</v>
      </c>
      <c r="C3" s="26">
        <v>98</v>
      </c>
    </row>
    <row r="4" spans="1:3" ht="60">
      <c r="A4" s="25">
        <v>8</v>
      </c>
      <c r="B4" s="18" t="s">
        <v>30</v>
      </c>
      <c r="C4" s="26">
        <v>98</v>
      </c>
    </row>
    <row r="5" spans="1:3" ht="45">
      <c r="A5" s="25">
        <v>12</v>
      </c>
      <c r="B5" s="19" t="s">
        <v>32</v>
      </c>
      <c r="C5" s="26">
        <v>98</v>
      </c>
    </row>
    <row r="6" spans="1:3" ht="30">
      <c r="A6" s="25">
        <v>9</v>
      </c>
      <c r="B6" s="20" t="s">
        <v>31</v>
      </c>
      <c r="C6" s="26">
        <v>97</v>
      </c>
    </row>
    <row r="7" spans="1:3" ht="30">
      <c r="A7" s="25">
        <v>2</v>
      </c>
      <c r="B7" s="21" t="s">
        <v>21</v>
      </c>
      <c r="C7" s="26">
        <v>96</v>
      </c>
    </row>
    <row r="8" spans="1:3" ht="30">
      <c r="A8" s="25">
        <v>3</v>
      </c>
      <c r="B8" s="21" t="s">
        <v>24</v>
      </c>
      <c r="C8" s="26">
        <v>95</v>
      </c>
    </row>
    <row r="9" spans="1:3" ht="30">
      <c r="A9" s="25">
        <v>6</v>
      </c>
      <c r="B9" s="21" t="s">
        <v>29</v>
      </c>
      <c r="C9" s="26">
        <v>95</v>
      </c>
    </row>
    <row r="10" spans="1:3" ht="30">
      <c r="A10" s="25">
        <v>10</v>
      </c>
      <c r="B10" s="20" t="s">
        <v>23</v>
      </c>
      <c r="C10" s="26">
        <v>95</v>
      </c>
    </row>
    <row r="11" spans="1:3" ht="30">
      <c r="A11" s="25">
        <v>11</v>
      </c>
      <c r="B11" s="19" t="s">
        <v>14</v>
      </c>
      <c r="C11" s="26">
        <v>88</v>
      </c>
    </row>
    <row r="12" spans="1:3" ht="30">
      <c r="A12" s="25">
        <v>4</v>
      </c>
      <c r="B12" s="21" t="s">
        <v>28</v>
      </c>
      <c r="C12" s="26">
        <v>86</v>
      </c>
    </row>
    <row r="13" spans="1:3" ht="30">
      <c r="A13" s="25">
        <v>5</v>
      </c>
      <c r="B13" s="21" t="s">
        <v>26</v>
      </c>
      <c r="C13" s="26">
        <v>37</v>
      </c>
    </row>
    <row r="14" spans="1:3" ht="15.75" thickBot="1">
      <c r="A14" s="30"/>
      <c r="B14" s="31"/>
      <c r="C14" s="32">
        <f>AVERAGE(C2:C13)</f>
        <v>90.083333333333329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Итоговый</vt:lpstr>
      <vt:lpstr>Инф откр</vt:lpstr>
      <vt:lpstr>Качество</vt:lpstr>
      <vt:lpstr>Доступность</vt:lpstr>
      <vt:lpstr>Компетентностьэъ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2016-01-18T10:06:19Z</dcterms:modified>
</cp:coreProperties>
</file>